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66" firstSheet="4" activeTab="11"/>
  </bookViews>
  <sheets>
    <sheet name="附1；15年收入" sheetId="1" r:id="rId1"/>
    <sheet name="附2；15年支出" sheetId="2" r:id="rId2"/>
    <sheet name="附2-1；15年区级支出" sheetId="3" r:id="rId3"/>
    <sheet name="附2-2；15年街道支出" sheetId="4" r:id="rId4"/>
    <sheet name="附2-3；转移支付" sheetId="5" r:id="rId5"/>
    <sheet name="附3；16年收入" sheetId="6" r:id="rId6"/>
    <sheet name="附4；16年财力" sheetId="7" r:id="rId7"/>
    <sheet name="附5；16年支出" sheetId="8" r:id="rId8"/>
    <sheet name="附5-1；16年区本级支出" sheetId="9" r:id="rId9"/>
    <sheet name="附6；专项分类 " sheetId="10" r:id="rId10"/>
    <sheet name="附7；部门收支 " sheetId="11" r:id="rId11"/>
    <sheet name="附8；三公" sheetId="12" r:id="rId12"/>
  </sheets>
  <definedNames>
    <definedName name="_xlnm.Print_Area" localSheetId="0">'附1；15年收入'!$A$1:$F$25</definedName>
    <definedName name="_xlnm.Print_Area" localSheetId="1">'附2；15年支出'!$A$1:$B$26</definedName>
    <definedName name="_xlnm.Print_Area" localSheetId="2">'附2-1；15年区级支出'!$A$1:$D$28</definedName>
    <definedName name="_xlnm.Print_Area" localSheetId="3">'附2-2；15年街道支出'!$A$1:$D$26</definedName>
    <definedName name="_xlnm.Print_Area" localSheetId="4">'附2-3；转移支付'!$A$1:$C$30</definedName>
    <definedName name="_xlnm.Print_Area" localSheetId="5">'附3；16年收入'!$A$1:$D$23</definedName>
    <definedName name="_xlnm.Print_Area" localSheetId="6">'附4；16年财力'!$A$1:$B$17</definedName>
    <definedName name="_xlnm.Print_Area" localSheetId="7">'附5；16年支出'!$A$1:$D$27</definedName>
    <definedName name="_xlnm.Print_Area" localSheetId="8">'附5-1；16年区本级支出'!$A$1:$D$107</definedName>
    <definedName name="_xlnm.Print_Area" localSheetId="10">'附7；部门收支 '!$A$1:$M$58</definedName>
    <definedName name="_xlnm.Print_Titles" localSheetId="8">'附5-1；16年区本级支出'!$1:$5</definedName>
    <definedName name="_xlnm.Print_Titles" localSheetId="9">'附6；专项分类 '!$1:$5</definedName>
    <definedName name="_xlnm.Print_Titles" localSheetId="10">'附7；部门收支 '!$1:$6</definedName>
  </definedNames>
  <calcPr fullCalcOnLoad="1"/>
</workbook>
</file>

<file path=xl/sharedStrings.xml><?xml version="1.0" encoding="utf-8"?>
<sst xmlns="http://schemas.openxmlformats.org/spreadsheetml/2006/main" count="806" uniqueCount="733">
  <si>
    <t>2、</t>
  </si>
  <si>
    <t>项    目</t>
  </si>
  <si>
    <t>公共安全支出</t>
  </si>
  <si>
    <t>教育支出</t>
  </si>
  <si>
    <t>文化体育与传媒支出</t>
  </si>
  <si>
    <t>社会保障和就业支出</t>
  </si>
  <si>
    <t>医疗卫生与计划生育支出</t>
  </si>
  <si>
    <t>城乡社区支出</t>
  </si>
  <si>
    <t>住房保障支出</t>
  </si>
  <si>
    <t>单位：万元</t>
  </si>
  <si>
    <t xml:space="preserve">  1、税收收入</t>
  </si>
  <si>
    <t xml:space="preserve">  2、非税收入</t>
  </si>
  <si>
    <t>增幅%</t>
  </si>
  <si>
    <t>二、政府性基金预算支出小计</t>
  </si>
  <si>
    <t>二、政府性基金预算收入合计</t>
  </si>
  <si>
    <t>项目</t>
  </si>
  <si>
    <t>合  计</t>
  </si>
  <si>
    <t xml:space="preserve">    1、一般公共服务</t>
  </si>
  <si>
    <t xml:space="preserve">    2、公共安全</t>
  </si>
  <si>
    <t xml:space="preserve">    3、教育</t>
  </si>
  <si>
    <t xml:space="preserve">    4、科学技术</t>
  </si>
  <si>
    <t xml:space="preserve">    5、文化体育与传媒</t>
  </si>
  <si>
    <t xml:space="preserve">    6、社会保障和就业</t>
  </si>
  <si>
    <t xml:space="preserve">    7、医疗卫生</t>
  </si>
  <si>
    <t xml:space="preserve">    8、节能环保</t>
  </si>
  <si>
    <t xml:space="preserve">    9、城乡社区事务</t>
  </si>
  <si>
    <t xml:space="preserve">    10、农林水事务</t>
  </si>
  <si>
    <t xml:space="preserve">    11、交通运输</t>
  </si>
  <si>
    <t xml:space="preserve">    12、资源电力等事务</t>
  </si>
  <si>
    <t xml:space="preserve">    13、商业服务业等事务</t>
  </si>
  <si>
    <t xml:space="preserve">    14、住房保障支出</t>
  </si>
  <si>
    <t xml:space="preserve">    15、国土资源事务</t>
  </si>
  <si>
    <t>单位：万元</t>
  </si>
  <si>
    <t xml:space="preserve">       增值税（25%）</t>
  </si>
  <si>
    <t xml:space="preserve">       营业税（含营改增）</t>
  </si>
  <si>
    <t xml:space="preserve">       企业所得税（40%）</t>
  </si>
  <si>
    <t xml:space="preserve">       个人所得税（40%）</t>
  </si>
  <si>
    <t xml:space="preserve">       城市维护建设税</t>
  </si>
  <si>
    <t xml:space="preserve">       房产税</t>
  </si>
  <si>
    <t xml:space="preserve">       印花税</t>
  </si>
  <si>
    <t xml:space="preserve">       车船税</t>
  </si>
  <si>
    <t xml:space="preserve">       耕地占用税</t>
  </si>
  <si>
    <t xml:space="preserve">      教育费附加收入</t>
  </si>
  <si>
    <t xml:space="preserve">      行政事业性收费收入</t>
  </si>
  <si>
    <t xml:space="preserve">      罚没收入</t>
  </si>
  <si>
    <t xml:space="preserve">      国有资源（资产）有偿使用收入等</t>
  </si>
  <si>
    <t xml:space="preserve">      地方教育费附加收入</t>
  </si>
  <si>
    <t>基本支出</t>
  </si>
  <si>
    <t>小计</t>
  </si>
  <si>
    <t>工资福利支出</t>
  </si>
  <si>
    <t>商品和服务支出</t>
  </si>
  <si>
    <t>对个人和家庭补助支出</t>
  </si>
  <si>
    <t>雨花台区政务服务中心</t>
  </si>
  <si>
    <t>雨花台区红十字会</t>
  </si>
  <si>
    <t>雨花台区人民法院</t>
  </si>
  <si>
    <t>雨花台区档案局</t>
  </si>
  <si>
    <t>雨花台区老干部局</t>
  </si>
  <si>
    <t>雨花台区发展和改革局</t>
  </si>
  <si>
    <t>雨花台区商务局</t>
  </si>
  <si>
    <t>雨花台区科技局</t>
  </si>
  <si>
    <t>雨花台区民政局</t>
  </si>
  <si>
    <t>雨花台区司法局</t>
  </si>
  <si>
    <t>雨花台区审计局</t>
  </si>
  <si>
    <t>雨花台区农林局</t>
  </si>
  <si>
    <t>雨花台区水利局</t>
  </si>
  <si>
    <t>雨花台区文化局</t>
  </si>
  <si>
    <t>雨花台区教育局</t>
  </si>
  <si>
    <t>雨花台区卫生局</t>
  </si>
  <si>
    <t>雨花台区体育局</t>
  </si>
  <si>
    <t>雨花台区统计局</t>
  </si>
  <si>
    <t>雨花台区物价局</t>
  </si>
  <si>
    <t>雨花台区行政管理中心</t>
  </si>
  <si>
    <t>雨花台区信访局</t>
  </si>
  <si>
    <t>雨花台区环境保护局</t>
  </si>
  <si>
    <t>雨花台区总工会</t>
  </si>
  <si>
    <t>雨花台区团委</t>
  </si>
  <si>
    <t>雨花台区征收拆迁安置办公室</t>
  </si>
  <si>
    <t>雨花台区城市管理局</t>
  </si>
  <si>
    <t>雨花台区住房和建设局</t>
  </si>
  <si>
    <t>规划局雨花台分局</t>
  </si>
  <si>
    <t>金额</t>
  </si>
  <si>
    <t>项目内容</t>
  </si>
  <si>
    <t>普通教育</t>
  </si>
  <si>
    <t>文化</t>
  </si>
  <si>
    <t>公立医院</t>
  </si>
  <si>
    <t>医疗保障</t>
  </si>
  <si>
    <t>城乡社区公共设施</t>
  </si>
  <si>
    <t>林业</t>
  </si>
  <si>
    <t>资金分类</t>
  </si>
  <si>
    <t>功 能 科 目</t>
  </si>
  <si>
    <t>总   计</t>
  </si>
  <si>
    <t>一、民生保障改善资金</t>
  </si>
  <si>
    <t>民政管理事务</t>
  </si>
  <si>
    <t>二、社会事业发展</t>
  </si>
  <si>
    <t>三、生态新城建设</t>
  </si>
  <si>
    <t>农林水</t>
  </si>
  <si>
    <t>四、产业转型发展资金</t>
  </si>
  <si>
    <t>科学技术支出</t>
  </si>
  <si>
    <t>五、其他</t>
  </si>
  <si>
    <t>其他支出</t>
  </si>
  <si>
    <t>1、</t>
  </si>
  <si>
    <t>2、</t>
  </si>
  <si>
    <t>3、</t>
  </si>
  <si>
    <t>4、</t>
  </si>
  <si>
    <t xml:space="preserve">       增值税（25%）</t>
  </si>
  <si>
    <t xml:space="preserve">       营业税（含营改增）</t>
  </si>
  <si>
    <t xml:space="preserve">       企业所得税（40%）</t>
  </si>
  <si>
    <t xml:space="preserve">       个人所得税（40%）</t>
  </si>
  <si>
    <t xml:space="preserve">       城市维护建设税</t>
  </si>
  <si>
    <t xml:space="preserve">       房产税</t>
  </si>
  <si>
    <t xml:space="preserve">       印花税</t>
  </si>
  <si>
    <t xml:space="preserve">       车船税</t>
  </si>
  <si>
    <t xml:space="preserve">       耕地占用税</t>
  </si>
  <si>
    <t xml:space="preserve">      教育费附加收入</t>
  </si>
  <si>
    <t xml:space="preserve">      行政事业性收费收入</t>
  </si>
  <si>
    <t xml:space="preserve">      罚没收入</t>
  </si>
  <si>
    <t xml:space="preserve">      国有资源（资产）有偿使用收入等</t>
  </si>
  <si>
    <t>同口径增幅%</t>
  </si>
  <si>
    <t xml:space="preserve">      地方文化事业建设费收入</t>
  </si>
  <si>
    <t>项   目</t>
  </si>
  <si>
    <t>年初预算数</t>
  </si>
  <si>
    <t>调整预算数</t>
  </si>
  <si>
    <t xml:space="preserve">    2、国防支出</t>
  </si>
  <si>
    <t xml:space="preserve">    3、公共安全</t>
  </si>
  <si>
    <t xml:space="preserve">    4、教育</t>
  </si>
  <si>
    <t xml:space="preserve">    5、科学技术</t>
  </si>
  <si>
    <t xml:space="preserve">    6、文化体育与传媒</t>
  </si>
  <si>
    <t xml:space="preserve">    7、社会保障和就业</t>
  </si>
  <si>
    <t xml:space="preserve">    8、医疗卫生</t>
  </si>
  <si>
    <t xml:space="preserve">    9、节能环保</t>
  </si>
  <si>
    <t xml:space="preserve">    10、城乡社区事务</t>
  </si>
  <si>
    <t xml:space="preserve">    11、农林水事务</t>
  </si>
  <si>
    <t xml:space="preserve">    12、交通运输</t>
  </si>
  <si>
    <t xml:space="preserve">    13、资源电力等事务</t>
  </si>
  <si>
    <t xml:space="preserve">    14、商业服务业等事务</t>
  </si>
  <si>
    <t xml:space="preserve">    15、住房保障支出</t>
  </si>
  <si>
    <t xml:space="preserve">    16、国土资源事务</t>
  </si>
  <si>
    <t>快报数</t>
  </si>
  <si>
    <t>表1：</t>
  </si>
  <si>
    <t>表2：</t>
  </si>
  <si>
    <t>表4：</t>
  </si>
  <si>
    <t>表6：</t>
  </si>
  <si>
    <t xml:space="preserve">    17、其他支出</t>
  </si>
  <si>
    <t>单位：万元</t>
  </si>
  <si>
    <t xml:space="preserve">      地方教育费附加收入</t>
  </si>
  <si>
    <t>2014年决算数</t>
  </si>
  <si>
    <t>2015年</t>
  </si>
  <si>
    <t>雨花台区2015年财政收入执行情况表</t>
  </si>
  <si>
    <t>一、一般公共预算支出小计</t>
  </si>
  <si>
    <t>雨花台区2015年财政支出执行情况表</t>
  </si>
  <si>
    <t>雨花台区2015年区本级财政支出执行情况表</t>
  </si>
  <si>
    <t>雨花台区2016年财政收入预算情况表</t>
  </si>
  <si>
    <t>2015年快报数</t>
  </si>
  <si>
    <t>2016年预算数</t>
  </si>
  <si>
    <t>雨花台区2016年财政支出预算情况表</t>
  </si>
  <si>
    <t>表5：</t>
  </si>
  <si>
    <t xml:space="preserve">    1、城市公用事业附加</t>
  </si>
  <si>
    <t>2016年区本级年度预算</t>
  </si>
  <si>
    <t>雨花台区2016年区本级专项资金预算情况表</t>
  </si>
  <si>
    <t>表8：</t>
  </si>
  <si>
    <t>项    目</t>
  </si>
  <si>
    <t xml:space="preserve">    1、一般公共服务</t>
  </si>
  <si>
    <t xml:space="preserve">    2、国防支出</t>
  </si>
  <si>
    <t xml:space="preserve">    3、公共安全</t>
  </si>
  <si>
    <t xml:space="preserve">    4、教育</t>
  </si>
  <si>
    <t xml:space="preserve">    5、科学技术</t>
  </si>
  <si>
    <t xml:space="preserve">    6、文化体育与传媒</t>
  </si>
  <si>
    <t xml:space="preserve">    7、社会保障和就业</t>
  </si>
  <si>
    <t xml:space="preserve">    8、医疗卫生</t>
  </si>
  <si>
    <t xml:space="preserve">    9、节能环保</t>
  </si>
  <si>
    <t xml:space="preserve">    10、城乡社区事务</t>
  </si>
  <si>
    <t xml:space="preserve">    11、农林水事务</t>
  </si>
  <si>
    <t xml:space="preserve">    12、交通运输</t>
  </si>
  <si>
    <t xml:space="preserve">    13、资源电力等事务</t>
  </si>
  <si>
    <t xml:space="preserve">    14、商业服务业等事务</t>
  </si>
  <si>
    <t xml:space="preserve">    15、住房保障支出</t>
  </si>
  <si>
    <t xml:space="preserve">    16、国土资源事务</t>
  </si>
  <si>
    <t xml:space="preserve">    17、其他支出</t>
  </si>
  <si>
    <t>2、上解上级的财力预计</t>
  </si>
  <si>
    <t>3、税收返还性收入预计</t>
  </si>
  <si>
    <t>4、区既得利益补助预计</t>
  </si>
  <si>
    <t>1、区级一般公共预算收入预计</t>
  </si>
  <si>
    <t>5、上年结余结转预计</t>
  </si>
  <si>
    <t>一、区级一般公共预算可用财力小计</t>
  </si>
  <si>
    <t>二、区级政府性基金预算可用财力小计</t>
  </si>
  <si>
    <t>1、区级政府性基金预算收入预计</t>
  </si>
  <si>
    <t>3、上年结余结转预计</t>
  </si>
  <si>
    <t>金   额</t>
  </si>
  <si>
    <t>类</t>
  </si>
  <si>
    <t>款</t>
  </si>
  <si>
    <t>项</t>
  </si>
  <si>
    <t>单位:万元</t>
  </si>
  <si>
    <t>1、因公出国（境）支出</t>
  </si>
  <si>
    <t>2、公务用车购置及运行维护支出</t>
  </si>
  <si>
    <t xml:space="preserve">     公务用车购置</t>
  </si>
  <si>
    <t xml:space="preserve">     公务用车运行维护</t>
  </si>
  <si>
    <t>3、公务接待费支出</t>
  </si>
  <si>
    <t>2015年预计执行数</t>
  </si>
  <si>
    <t>2016年预算数</t>
  </si>
  <si>
    <t>雨花台区2016年区级财力测算情况表</t>
  </si>
  <si>
    <t>2015年快报数</t>
  </si>
  <si>
    <t>2015年</t>
  </si>
  <si>
    <t>项   目</t>
  </si>
  <si>
    <t xml:space="preserve">    2、国防支出</t>
  </si>
  <si>
    <t xml:space="preserve">    3、公共安全</t>
  </si>
  <si>
    <t xml:space="preserve">    4、教育</t>
  </si>
  <si>
    <t xml:space="preserve">    5、科学技术</t>
  </si>
  <si>
    <t xml:space="preserve">    6、文化体育与传媒</t>
  </si>
  <si>
    <t xml:space="preserve">    7、社会保障和就业</t>
  </si>
  <si>
    <t xml:space="preserve">    8、医疗卫生</t>
  </si>
  <si>
    <t xml:space="preserve">    9、节能环保</t>
  </si>
  <si>
    <t xml:space="preserve">    10、城乡社区事务</t>
  </si>
  <si>
    <t xml:space="preserve">    11、农林水事务</t>
  </si>
  <si>
    <t xml:space="preserve">    12、交通运输</t>
  </si>
  <si>
    <t xml:space="preserve">    13、资源电力等事务</t>
  </si>
  <si>
    <t xml:space="preserve">    14、商业服务业等事务</t>
  </si>
  <si>
    <t xml:space="preserve">    15、住房保障支出</t>
  </si>
  <si>
    <t xml:space="preserve">    16、国土资源事务</t>
  </si>
  <si>
    <t>表2-1：</t>
  </si>
  <si>
    <t>表2-2：</t>
  </si>
  <si>
    <t>雨花台区2015年街道（园区）财政支出执行情况表</t>
  </si>
  <si>
    <t>小计</t>
  </si>
  <si>
    <t>街道</t>
  </si>
  <si>
    <t>区本级</t>
  </si>
  <si>
    <t>2016年年度预算</t>
  </si>
  <si>
    <t>雨花台区2016年全区财政拨款“三公”经费预算表</t>
  </si>
  <si>
    <t>雨花台区2015年专项转移支付情况表</t>
  </si>
  <si>
    <t>单位：万元</t>
  </si>
  <si>
    <t>项          目</t>
  </si>
  <si>
    <t>专项转移支付合计</t>
  </si>
  <si>
    <t>一、一般公共预算专项转移支付小计</t>
  </si>
  <si>
    <t>1、一般公共服务支出</t>
  </si>
  <si>
    <t>2、国防动员</t>
  </si>
  <si>
    <t>3、公共安全支出</t>
  </si>
  <si>
    <t>4、教育支出</t>
  </si>
  <si>
    <t>5、科学技术支出</t>
  </si>
  <si>
    <t>6、文化体育与传媒支出</t>
  </si>
  <si>
    <t>7、社会保障和就业支出</t>
  </si>
  <si>
    <t>8、医疗卫生与计划生育支出</t>
  </si>
  <si>
    <t>9、节能环保支出</t>
  </si>
  <si>
    <t>10、城乡社区支出</t>
  </si>
  <si>
    <t>11、农林水支出</t>
  </si>
  <si>
    <t>12、交通运输支出</t>
  </si>
  <si>
    <t>13、资源勘探信息等支出</t>
  </si>
  <si>
    <t>14、商业服务业等支出</t>
  </si>
  <si>
    <t>15、金融支出</t>
  </si>
  <si>
    <t>16、国土海洋气象等支出</t>
  </si>
  <si>
    <t>17、住房保障支出</t>
  </si>
  <si>
    <t>18、粮油物资储备支出</t>
  </si>
  <si>
    <t>19、其他各项支出</t>
  </si>
  <si>
    <t>二、政府性基金预算专项转移支付小计</t>
  </si>
  <si>
    <r>
      <t xml:space="preserve">    1</t>
    </r>
    <r>
      <rPr>
        <b/>
        <sz val="11"/>
        <rFont val="仿宋_GB2312"/>
        <family val="3"/>
      </rPr>
      <t>、地方教育附加支出</t>
    </r>
  </si>
  <si>
    <t>表2-3：</t>
  </si>
  <si>
    <t>1、城乡社区事务</t>
  </si>
  <si>
    <t>2、交通运输</t>
  </si>
  <si>
    <t>3、其他支出</t>
  </si>
  <si>
    <t>表3：</t>
  </si>
  <si>
    <t xml:space="preserve">    注：对下专项转移支付数既包括区本级财力安排的对街道（园区）专款，也包括通过区财政转下街道（园区）的省市拨专款。</t>
  </si>
  <si>
    <t>表5-1</t>
  </si>
  <si>
    <t>资源勘探信息等支出</t>
  </si>
  <si>
    <t>其他支出</t>
  </si>
  <si>
    <t>人大事务</t>
  </si>
  <si>
    <t>政协事务</t>
  </si>
  <si>
    <t>政府办公厅（室）及相关机构事务</t>
  </si>
  <si>
    <t>发展与改革事务</t>
  </si>
  <si>
    <t>统计信息事务</t>
  </si>
  <si>
    <t>财政事务</t>
  </si>
  <si>
    <t>审计事务</t>
  </si>
  <si>
    <t>人力资源事务</t>
  </si>
  <si>
    <t>纪检监察事务</t>
  </si>
  <si>
    <t>商贸事务</t>
  </si>
  <si>
    <t>工商行政管理事务</t>
  </si>
  <si>
    <t>民族事务</t>
  </si>
  <si>
    <t>档案事务</t>
  </si>
  <si>
    <t>群众团体事务</t>
  </si>
  <si>
    <t>党委办公厅（室）及相关机构事务</t>
  </si>
  <si>
    <t>组织事务</t>
  </si>
  <si>
    <t>宣传事务</t>
  </si>
  <si>
    <t>统战事务</t>
  </si>
  <si>
    <t>其他共产党事务支出</t>
  </si>
  <si>
    <t>公安</t>
  </si>
  <si>
    <t>检察</t>
  </si>
  <si>
    <t>法院</t>
  </si>
  <si>
    <t>司法</t>
  </si>
  <si>
    <t>其他公共安全支出</t>
  </si>
  <si>
    <t>教育管理事务</t>
  </si>
  <si>
    <t>职业教育</t>
  </si>
  <si>
    <t>成人教育</t>
  </si>
  <si>
    <t>广播电视教育</t>
  </si>
  <si>
    <t>进修及培训</t>
  </si>
  <si>
    <t>教育费附加安排的支出</t>
  </si>
  <si>
    <t>科学技术管理事务</t>
  </si>
  <si>
    <t>科技条件与服务</t>
  </si>
  <si>
    <t>科学技术普及</t>
  </si>
  <si>
    <t>其他科学技术支出</t>
  </si>
  <si>
    <t>文物</t>
  </si>
  <si>
    <t>体育</t>
  </si>
  <si>
    <t>广播影视</t>
  </si>
  <si>
    <t>其他文化体育与传媒支出</t>
  </si>
  <si>
    <t>人力资源和社会保障管理事务</t>
  </si>
  <si>
    <t>民政管理事务</t>
  </si>
  <si>
    <t>财政对社会保险基金的补助</t>
  </si>
  <si>
    <t>行政事业单位离退休</t>
  </si>
  <si>
    <t>企业改革补助</t>
  </si>
  <si>
    <t>就业补助</t>
  </si>
  <si>
    <t>抚恤</t>
  </si>
  <si>
    <t>退役安置</t>
  </si>
  <si>
    <t>社会福利</t>
  </si>
  <si>
    <t>残疾人事业</t>
  </si>
  <si>
    <t>自然灾害生活救助</t>
  </si>
  <si>
    <t>红十字事业</t>
  </si>
  <si>
    <t>最低生活保障</t>
  </si>
  <si>
    <t>临时救助</t>
  </si>
  <si>
    <t>其他生活救助</t>
  </si>
  <si>
    <t>其他社会保障和就业支出</t>
  </si>
  <si>
    <t>医疗卫生与计划生育管理事务</t>
  </si>
  <si>
    <t>基层医疗卫生机构</t>
  </si>
  <si>
    <t>公共卫生</t>
  </si>
  <si>
    <t>计划生育事务</t>
  </si>
  <si>
    <t>食品和药品监督管理事务</t>
  </si>
  <si>
    <t>其他医疗卫生与计划生育支出</t>
  </si>
  <si>
    <t>环境保护管理事务</t>
  </si>
  <si>
    <t>环境监测与监察</t>
  </si>
  <si>
    <t>污染防治</t>
  </si>
  <si>
    <t>其他节能环保支出</t>
  </si>
  <si>
    <t>城乡社区管理事务</t>
  </si>
  <si>
    <t>城乡社区规划与管理</t>
  </si>
  <si>
    <t>城乡社区环境卫生</t>
  </si>
  <si>
    <t>其他城乡社区支出</t>
  </si>
  <si>
    <t>农业</t>
  </si>
  <si>
    <t>水利</t>
  </si>
  <si>
    <t>农村综合改革</t>
  </si>
  <si>
    <t>公路水路运输</t>
  </si>
  <si>
    <t>安全生产监管</t>
  </si>
  <si>
    <t>国有资产监管</t>
  </si>
  <si>
    <t>其他资源勘探信息等支出</t>
  </si>
  <si>
    <t>国土资源事务</t>
  </si>
  <si>
    <t>保障性安居工程支出</t>
  </si>
  <si>
    <t>住房改革支出</t>
  </si>
  <si>
    <t>节能环保支出</t>
  </si>
  <si>
    <t>交通运输支出</t>
  </si>
  <si>
    <t xml:space="preserve">    2、地方政府专项债务付息支出</t>
  </si>
  <si>
    <t>其他公安支出</t>
  </si>
  <si>
    <t>保安补贴、春节禁放烟花爆竹工作经费、大案要案专项奖励经费、大巡防体系建设、防恐工作经费、公安特勤队伍建设、国保大队维稳经费、基本建设经费、禁毒工作经费、流动人口协管员补贴、民警慰问经费、社会治安监控经费、维稳经费、舆情监控经费、装备经费补助</t>
  </si>
  <si>
    <t>控告申诉</t>
  </si>
  <si>
    <t>刑事被害人救助</t>
  </si>
  <si>
    <t>其他检察支出</t>
  </si>
  <si>
    <t>案件审判</t>
  </si>
  <si>
    <t>信访\执行\被害人救助款</t>
  </si>
  <si>
    <t>基层司法业务</t>
  </si>
  <si>
    <t>社区矫正</t>
  </si>
  <si>
    <t>普法宣传</t>
  </si>
  <si>
    <t>法制宣传</t>
  </si>
  <si>
    <t>法律援助</t>
  </si>
  <si>
    <t>小学教育</t>
  </si>
  <si>
    <t>学校安保经费</t>
  </si>
  <si>
    <t>初中教育</t>
  </si>
  <si>
    <t>学术报告厅运行和维修费用、义务教育免收住宿费补助、中小学聘用教师政府购岗、资助家庭经济困难学生经费</t>
  </si>
  <si>
    <t>中专教育</t>
  </si>
  <si>
    <t>其他成人教育支出</t>
  </si>
  <si>
    <t>社区教育经费</t>
  </si>
  <si>
    <t>干部教育</t>
  </si>
  <si>
    <t>城市中小学校舍建设</t>
  </si>
  <si>
    <t>学校建设</t>
  </si>
  <si>
    <t>其他教育费附加安排的支出</t>
  </si>
  <si>
    <t>接受外来工子女就读补助、其他教育内涵发展项目、幼儿“助学劵”补助及学前一年基本免费教育、幼儿教育经费、足球专项经费、修建、技装</t>
  </si>
  <si>
    <t>其他科技条件与服务支出</t>
  </si>
  <si>
    <t>机构运行</t>
  </si>
  <si>
    <t>科普机构运行经费</t>
  </si>
  <si>
    <t>科普活动</t>
  </si>
  <si>
    <t>图书馆</t>
  </si>
  <si>
    <t>群众文化</t>
  </si>
  <si>
    <t>文化交流与合作</t>
  </si>
  <si>
    <t>文联活动经费（及《雨花文艺》经费)</t>
  </si>
  <si>
    <t>文化创作与保护</t>
  </si>
  <si>
    <t>特色文化活动扶持</t>
  </si>
  <si>
    <t>其他文化支出</t>
  </si>
  <si>
    <t>党报党刊订阅费、踏青节、休闲节\微游雨花平台、文化产业引导资金</t>
  </si>
  <si>
    <t>文物保护</t>
  </si>
  <si>
    <t>文物保护专项经费</t>
  </si>
  <si>
    <t>体育训练</t>
  </si>
  <si>
    <t>体校比赛训练</t>
  </si>
  <si>
    <t>体育场馆</t>
  </si>
  <si>
    <t>社区健身器材更新改造和维修维护</t>
  </si>
  <si>
    <t>群众体育</t>
  </si>
  <si>
    <t>群众体育活动</t>
  </si>
  <si>
    <t>电视</t>
  </si>
  <si>
    <t>行政区划和地名管理</t>
  </si>
  <si>
    <t>第二次全国地名普查</t>
  </si>
  <si>
    <t>基层政权和社区建设</t>
  </si>
  <si>
    <t>财政对城乡居民基本养老保险基金的补助</t>
  </si>
  <si>
    <t>被征地老年农民参加基本生活保障、被征地老年农民生活补贴(市区6:4)、城乡居民养老保险及补贴(市区5:5)、城镇居民医保减免经费(市区5:5)、三无老年人员生活补贴(市区6:4)、以往被征地劳动年龄段人员进社保补缴资金</t>
  </si>
  <si>
    <t>其他企业改革发展补助</t>
  </si>
  <si>
    <t>职业培训补贴</t>
  </si>
  <si>
    <t>高技能人才培养及经济适用房小区技能培训</t>
  </si>
  <si>
    <t>小额担保贷款贴息</t>
  </si>
  <si>
    <t>小额贷款担保基金</t>
  </si>
  <si>
    <t>退役士兵安置</t>
  </si>
  <si>
    <t>老年福利</t>
  </si>
  <si>
    <t>80岁以上老人“尊老费”、区敬老院运营补贴、五保对象医疗费生活费补助</t>
  </si>
  <si>
    <t>残疾人康复</t>
  </si>
  <si>
    <t>0-6岁康复训练、7-14岁康复训练、白内障手术、康复、精防</t>
  </si>
  <si>
    <t>地方自然灾害生活补助</t>
  </si>
  <si>
    <t>自然灾害配套</t>
  </si>
  <si>
    <t>其他红十字事业支出</t>
  </si>
  <si>
    <t>城市最低生活保障金支出</t>
  </si>
  <si>
    <t>最低生活保障经费</t>
  </si>
  <si>
    <t>临时救助支出</t>
  </si>
  <si>
    <t>其他城市生活救助</t>
  </si>
  <si>
    <t>春节困难群体慰问及部队经费</t>
  </si>
  <si>
    <t>一般行政管理事务</t>
  </si>
  <si>
    <t>福利医院</t>
  </si>
  <si>
    <t>惠民医疗补助</t>
  </si>
  <si>
    <t>基本公共卫生服务</t>
  </si>
  <si>
    <t>重大公共卫生专项</t>
  </si>
  <si>
    <t>新型农村合作医疗</t>
  </si>
  <si>
    <t>其他医疗保障支出</t>
  </si>
  <si>
    <t>计划生育服务</t>
  </si>
  <si>
    <t>其他计划生育事务支出</t>
  </si>
  <si>
    <t>药品事务</t>
  </si>
  <si>
    <t>化妆品、保健品、药品抽检与执法</t>
  </si>
  <si>
    <t>食品安全事务</t>
  </si>
  <si>
    <t>食品生产、流通、餐饮环节监管及食安办工作</t>
  </si>
  <si>
    <t>其他环境保护管理事务支出</t>
  </si>
  <si>
    <t>其他污染防治支出</t>
  </si>
  <si>
    <t>新能源汽车推广应用、充电桩财政补贴</t>
  </si>
  <si>
    <t>其他城乡社区管理事务支出</t>
  </si>
  <si>
    <t>其他城乡社区公共设施支出</t>
  </si>
  <si>
    <t>“两桥”改造启动资金、岱山保障房社区管理补助经费、公共自行车区负担经费、户外广告招投标、拍卖、评估等工作费用、梅山片区改造资金、门前三包、摊点、清理牛皮癣等工作费用、软件谷建设资金、、扫雪城市应急防冻费用、宣传报道、夜景灯光亮化管养、预备费</t>
  </si>
  <si>
    <t>科技转化与推广服务</t>
  </si>
  <si>
    <t>三新工程技术推广及科技培训</t>
  </si>
  <si>
    <t>病虫害控制</t>
  </si>
  <si>
    <t>三聚氰胺监测及“瘦肉精”专项治理、一枝黄花专项治理、重大动物疫病防治</t>
  </si>
  <si>
    <t>农产品质量安全</t>
  </si>
  <si>
    <t>农产品质量安全监管</t>
  </si>
  <si>
    <t>执法监管</t>
  </si>
  <si>
    <t>农业综合执法工作经费</t>
  </si>
  <si>
    <t>农业行业业务管理</t>
  </si>
  <si>
    <t>农机安全专项治理</t>
  </si>
  <si>
    <t>防灾救灾</t>
  </si>
  <si>
    <t>街道防疫员经费</t>
  </si>
  <si>
    <t>稳定农民收入补贴</t>
  </si>
  <si>
    <t>低收入纯农户补贴</t>
  </si>
  <si>
    <t>农业生产保险补贴</t>
  </si>
  <si>
    <t>2016年涉农补贴及农业保险</t>
  </si>
  <si>
    <t>农业组织化与产业化经营</t>
  </si>
  <si>
    <t>生态园补助</t>
  </si>
  <si>
    <t>农产品加工与促销</t>
  </si>
  <si>
    <t>农业嘉年华等工作经费</t>
  </si>
  <si>
    <t>其他农业支出</t>
  </si>
  <si>
    <t>村级防治员，农技员补贴、农发资金、农业三资管理及为民办实事、休闲渔业</t>
  </si>
  <si>
    <t>森林培育</t>
  </si>
  <si>
    <t>绿色雨花项目</t>
  </si>
  <si>
    <t>水利工程运行与维护</t>
  </si>
  <si>
    <t>水利建设项目</t>
  </si>
  <si>
    <t>对村级一事一议的补助</t>
  </si>
  <si>
    <t>2016年村级公益事业一事一议</t>
  </si>
  <si>
    <t>其他农村综合改革支出</t>
  </si>
  <si>
    <t>2016年村级公共服务区级补助资金</t>
  </si>
  <si>
    <t>公路新建</t>
  </si>
  <si>
    <t>灰色化道路建设资金、龙西路东段中修、小河北路改造工程</t>
  </si>
  <si>
    <t>公路养护</t>
  </si>
  <si>
    <t>安全监管监察专项</t>
  </si>
  <si>
    <t>其他安全生产监管支出</t>
  </si>
  <si>
    <t>安全生产基金</t>
  </si>
  <si>
    <t>科技企业扶持、种子基金和风投基金、总部经济</t>
  </si>
  <si>
    <t>廉租住房</t>
  </si>
  <si>
    <t>偿债准备金、地方政府债券利息、对外援助、国家赔偿经费、人防经费、消防装备补助</t>
  </si>
  <si>
    <t>职高一二年级学生助学金、职业学校困难学生免学费</t>
  </si>
  <si>
    <t>党员干部培训费、科研调研经费</t>
  </si>
  <si>
    <t>防震减灾宣传专项经费、科普经费</t>
  </si>
  <si>
    <t>馆内购书、社区配书</t>
  </si>
  <si>
    <t>电影放映下基层、社区巡回放映、添置文化活动、演出等相关艺术设备</t>
  </si>
  <si>
    <t>非线性编辑系统维护费、收视费减免</t>
  </si>
  <si>
    <t>安置优抚</t>
  </si>
  <si>
    <t>红十字献血、急救、防灾减灾、救助等宣传活动经费</t>
  </si>
  <si>
    <t>大病临时因病返贫救助资金、困难家庭临时生活补贴</t>
  </si>
  <si>
    <t>基本用药零差率补助、基本公共卫生专项</t>
  </si>
  <si>
    <t>公共卫生突发事件处置、两癌筛查、重大疾病防治</t>
  </si>
  <si>
    <t>合作医疗筹资补助经费</t>
  </si>
  <si>
    <t>流动人口服务经费、人口和家庭公共服务体系建设、四项手术费用</t>
  </si>
  <si>
    <t>城乡无业人员及农村独生子女父母奖励金、计划生育公益金、农村部分家庭/死亡伤残特殊家庭奖励扶助资金、五网优助工程</t>
  </si>
  <si>
    <t>爱国卫生月及创建活动、除四害、创建卫生城市、健康教育、农村二次改水、卫生系统提升工程</t>
  </si>
  <si>
    <t>河长制水环境监测专项、水环境治理</t>
  </si>
  <si>
    <t>规划经费、测绘服务经费</t>
  </si>
  <si>
    <t>小区出新、二次供水、大中修、基础设施建设、两站一中心物业配套经费、小区排水达标、应急抢险等</t>
  </si>
  <si>
    <t>环卫保洁、垃圾分类、绿化养护</t>
  </si>
  <si>
    <t>农村公路养护配套资金、战备路维修工程</t>
  </si>
  <si>
    <t>财政对社会保险基金的补助</t>
  </si>
  <si>
    <t>企业改革补助</t>
  </si>
  <si>
    <t>就业补助</t>
  </si>
  <si>
    <t>退役安置</t>
  </si>
  <si>
    <t>社会福利</t>
  </si>
  <si>
    <t>残疾人事业</t>
  </si>
  <si>
    <t>自然灾害生活救助</t>
  </si>
  <si>
    <t>红十字事业</t>
  </si>
  <si>
    <t>最低生活保障</t>
  </si>
  <si>
    <t>临时救助</t>
  </si>
  <si>
    <t>其他生活救助</t>
  </si>
  <si>
    <t>职业教育</t>
  </si>
  <si>
    <t>成人教育</t>
  </si>
  <si>
    <t>教师进修及培训</t>
  </si>
  <si>
    <t>教育附加安排的支出</t>
  </si>
  <si>
    <t>公立医院</t>
  </si>
  <si>
    <t>公共卫生</t>
  </si>
  <si>
    <t>医疗保障</t>
  </si>
  <si>
    <t>计划生育事务</t>
  </si>
  <si>
    <t>食品和药品监督管理事务</t>
  </si>
  <si>
    <t>文物</t>
  </si>
  <si>
    <t>体育</t>
  </si>
  <si>
    <t>新闻出版广播影视</t>
  </si>
  <si>
    <t>公安</t>
  </si>
  <si>
    <t>检察</t>
  </si>
  <si>
    <t>法院</t>
  </si>
  <si>
    <t>司法</t>
  </si>
  <si>
    <t>环境保护管理事务</t>
  </si>
  <si>
    <t>污染防治</t>
  </si>
  <si>
    <t>城乡社区公共设施</t>
  </si>
  <si>
    <t>城乡社区管理事务</t>
  </si>
  <si>
    <t>农业</t>
  </si>
  <si>
    <t>林业</t>
  </si>
  <si>
    <t>水利</t>
  </si>
  <si>
    <t>农村综合改革</t>
  </si>
  <si>
    <t>公路水路运输</t>
  </si>
  <si>
    <t>科技条件与服务</t>
  </si>
  <si>
    <t>科学技术普及</t>
  </si>
  <si>
    <t>其他资源勘探信息等支出</t>
  </si>
  <si>
    <t>涉外发展服务支出</t>
  </si>
  <si>
    <t>保障性安居工程支出</t>
  </si>
  <si>
    <t>一般公共服务支出</t>
  </si>
  <si>
    <t>政府办公厅（室）及相关机构事务</t>
  </si>
  <si>
    <t>信访事务</t>
  </si>
  <si>
    <t>信访救助基金</t>
  </si>
  <si>
    <t>招商引资</t>
  </si>
  <si>
    <t>其他商贸事务支出</t>
  </si>
  <si>
    <t>招商引资专项资金</t>
  </si>
  <si>
    <t>新兴产业资金</t>
  </si>
  <si>
    <t>商贸事务</t>
  </si>
  <si>
    <t>宣传事务</t>
  </si>
  <si>
    <t>文明城区创建及长效管理、新市民素质提升、志愿服务总站建设</t>
  </si>
  <si>
    <t>人民监督员及预防职务犯罪、信息化建设等</t>
  </si>
  <si>
    <t>基层工作指导、人民调解</t>
  </si>
  <si>
    <t>创业南京人才引进计划申报评审费用及留交会费用、引进人才专项资金、支持软件发展资金、政府信息化建设</t>
  </si>
  <si>
    <t>软博会经费、科技专项资金等</t>
  </si>
  <si>
    <t>社区创新性工作奖补经费、社区工作性经费、社区为民服务专项资金、低保协理</t>
  </si>
  <si>
    <t>离退休人员困难补助、劳动保障协理配套经费、大学生公益性岗位</t>
  </si>
  <si>
    <t>节日“送温暖”特困职工补费、改制区属企业基本生活保障资金</t>
  </si>
  <si>
    <t>青年大学生就业创业专项扶持资金、劳动保障平台建设和网络建设维护</t>
  </si>
  <si>
    <t>人才引进、健康宣传、医技人员培训</t>
  </si>
  <si>
    <t>基层医疗卫生机构</t>
  </si>
  <si>
    <t>城市社区卫生机构</t>
  </si>
  <si>
    <t>基层医疗机构人员经费补助</t>
  </si>
  <si>
    <t>低保精神病医疗费、干休所特约人员、退休干部医疗费等</t>
  </si>
  <si>
    <t>生态红线保护补偿费、环保专项业务、大气站运行维护</t>
  </si>
  <si>
    <t>跨街道城市管理综合执法整治、数字化城管系统等</t>
  </si>
  <si>
    <t>廉租房保障金、购房补贴</t>
  </si>
  <si>
    <t xml:space="preserve">    16、其他支出</t>
  </si>
  <si>
    <t>1、</t>
  </si>
  <si>
    <t>3、</t>
  </si>
  <si>
    <t>4、</t>
  </si>
  <si>
    <t>2、</t>
  </si>
  <si>
    <t>3、</t>
  </si>
  <si>
    <t>3、</t>
  </si>
  <si>
    <t>4、</t>
  </si>
  <si>
    <t>5、</t>
  </si>
  <si>
    <t>单位：亿元</t>
  </si>
  <si>
    <t>5、调入预计</t>
  </si>
  <si>
    <t>4、调入预计</t>
  </si>
  <si>
    <t>雨花台区妇女联合会</t>
  </si>
  <si>
    <t>雨花台区安全生产监督管理局</t>
  </si>
  <si>
    <t>雨花台区交通运输局</t>
  </si>
  <si>
    <t>雨花台区市场监督管理局</t>
  </si>
  <si>
    <t>雨花台区人口和计划生育局</t>
  </si>
  <si>
    <t>雨花台区残疾人联合会</t>
  </si>
  <si>
    <t>雨花台区人民检察院</t>
  </si>
  <si>
    <t>铁路南京南站综合管理办公室</t>
  </si>
  <si>
    <t>国土资源局雨花台分局</t>
  </si>
  <si>
    <t>全区财政拨款“三公”经费合计：</t>
  </si>
  <si>
    <t>一、一般公共预算收入合计</t>
  </si>
  <si>
    <t xml:space="preserve">    2、土地出让收入安排支出</t>
  </si>
  <si>
    <t xml:space="preserve">    3、彩票公益金安排的支出</t>
  </si>
  <si>
    <t xml:space="preserve">    1、城市基础实施配套费</t>
  </si>
  <si>
    <t>科学技术支出</t>
  </si>
  <si>
    <t>节能环保支出</t>
  </si>
  <si>
    <t>农林水支出</t>
  </si>
  <si>
    <t>交通运输支出</t>
  </si>
  <si>
    <t>国土海洋气象等支出</t>
  </si>
  <si>
    <t>上级转移支付</t>
  </si>
  <si>
    <t>对下转移支付</t>
  </si>
  <si>
    <t>表7：</t>
  </si>
  <si>
    <t>雨花台区2016年区级部门收支预算汇总表</t>
  </si>
  <si>
    <t>单位：万元</t>
  </si>
  <si>
    <t>序号</t>
  </si>
  <si>
    <t>单位名称</t>
  </si>
  <si>
    <t>收         入</t>
  </si>
  <si>
    <t>支出合计</t>
  </si>
  <si>
    <t>项目支出</t>
  </si>
  <si>
    <t>收入合计</t>
  </si>
  <si>
    <t>纳入预算管理的非税资金</t>
  </si>
  <si>
    <t>仅部门使用的项目</t>
  </si>
  <si>
    <t>部门管理分配使用的全区性项目</t>
  </si>
  <si>
    <t>合计</t>
  </si>
  <si>
    <t>雨花台区区委办公室</t>
  </si>
  <si>
    <t>雨花台区人大办公室</t>
  </si>
  <si>
    <t>雨花台区政府办公室</t>
  </si>
  <si>
    <t>雨花台区政协办公室</t>
  </si>
  <si>
    <t>雨花台区纪律检查委员会</t>
  </si>
  <si>
    <t>雨花台区组织部</t>
  </si>
  <si>
    <t>雨花台区宣传部</t>
  </si>
  <si>
    <t>雨花台区统战部</t>
  </si>
  <si>
    <t>雨花台区政法委</t>
  </si>
  <si>
    <t>雨花台区机构编制委员会</t>
  </si>
  <si>
    <t>雨花台区机关工作委员会</t>
  </si>
  <si>
    <t>雨花台区委党校</t>
  </si>
  <si>
    <t>雨花台区财政局</t>
  </si>
  <si>
    <t>雨花台区人力资源和社会保障局</t>
  </si>
  <si>
    <t>雨花台区法制办公室</t>
  </si>
  <si>
    <t>一般公共预算资金</t>
  </si>
  <si>
    <t>雨花台区2016年区本级一般公共预算财政支出预算表</t>
  </si>
  <si>
    <t xml:space="preserve">    17、地方政府一般债务付息支出</t>
  </si>
  <si>
    <t>功能分类代码</t>
  </si>
  <si>
    <t>功能分类名称</t>
  </si>
  <si>
    <t>合        计</t>
  </si>
  <si>
    <t>201</t>
  </si>
  <si>
    <t>一般公共服务支出</t>
  </si>
  <si>
    <t>20101</t>
  </si>
  <si>
    <t>20102</t>
  </si>
  <si>
    <t>20103</t>
  </si>
  <si>
    <t>20104</t>
  </si>
  <si>
    <t>20105</t>
  </si>
  <si>
    <t>20106</t>
  </si>
  <si>
    <t>20108</t>
  </si>
  <si>
    <t>20110</t>
  </si>
  <si>
    <t>20111</t>
  </si>
  <si>
    <t>20113</t>
  </si>
  <si>
    <t>20115</t>
  </si>
  <si>
    <t>20123</t>
  </si>
  <si>
    <t>20126</t>
  </si>
  <si>
    <t>20129</t>
  </si>
  <si>
    <t>20131</t>
  </si>
  <si>
    <t>20132</t>
  </si>
  <si>
    <t>20133</t>
  </si>
  <si>
    <t>20134</t>
  </si>
  <si>
    <t>20136</t>
  </si>
  <si>
    <t>204</t>
  </si>
  <si>
    <t>20402</t>
  </si>
  <si>
    <t>20404</t>
  </si>
  <si>
    <t>20405</t>
  </si>
  <si>
    <t>20406</t>
  </si>
  <si>
    <t>20499</t>
  </si>
  <si>
    <t>205</t>
  </si>
  <si>
    <t>20501</t>
  </si>
  <si>
    <t>20502</t>
  </si>
  <si>
    <t>20503</t>
  </si>
  <si>
    <t>20504</t>
  </si>
  <si>
    <t>20505</t>
  </si>
  <si>
    <t>20508</t>
  </si>
  <si>
    <t>20509</t>
  </si>
  <si>
    <t>206</t>
  </si>
  <si>
    <t>20601</t>
  </si>
  <si>
    <t>20605</t>
  </si>
  <si>
    <t>20607</t>
  </si>
  <si>
    <t>20699</t>
  </si>
  <si>
    <t>207</t>
  </si>
  <si>
    <t>20701</t>
  </si>
  <si>
    <t>20702</t>
  </si>
  <si>
    <t>20703</t>
  </si>
  <si>
    <t>20704</t>
  </si>
  <si>
    <t>20799</t>
  </si>
  <si>
    <t>208</t>
  </si>
  <si>
    <t>20801</t>
  </si>
  <si>
    <t>20802</t>
  </si>
  <si>
    <t>20803</t>
  </si>
  <si>
    <t>20805</t>
  </si>
  <si>
    <t>20806</t>
  </si>
  <si>
    <t>20807</t>
  </si>
  <si>
    <t>20808</t>
  </si>
  <si>
    <t>20809</t>
  </si>
  <si>
    <t>20810</t>
  </si>
  <si>
    <t>20811</t>
  </si>
  <si>
    <t>20815</t>
  </si>
  <si>
    <t>20816</t>
  </si>
  <si>
    <t>20819</t>
  </si>
  <si>
    <t>20820</t>
  </si>
  <si>
    <t>20825</t>
  </si>
  <si>
    <t>20899</t>
  </si>
  <si>
    <t>210</t>
  </si>
  <si>
    <t>21001</t>
  </si>
  <si>
    <t>21002</t>
  </si>
  <si>
    <t>21003</t>
  </si>
  <si>
    <t>21004</t>
  </si>
  <si>
    <t>21005</t>
  </si>
  <si>
    <t>21007</t>
  </si>
  <si>
    <t>21010</t>
  </si>
  <si>
    <t>21099</t>
  </si>
  <si>
    <t>211</t>
  </si>
  <si>
    <t>21101</t>
  </si>
  <si>
    <t>21102</t>
  </si>
  <si>
    <t>21103</t>
  </si>
  <si>
    <t>21199</t>
  </si>
  <si>
    <t>212</t>
  </si>
  <si>
    <t>21201</t>
  </si>
  <si>
    <t>21202</t>
  </si>
  <si>
    <t>21203</t>
  </si>
  <si>
    <t>21205</t>
  </si>
  <si>
    <t>21299</t>
  </si>
  <si>
    <t>213</t>
  </si>
  <si>
    <t>21301</t>
  </si>
  <si>
    <t>21302</t>
  </si>
  <si>
    <t>21303</t>
  </si>
  <si>
    <t>21307</t>
  </si>
  <si>
    <t>21399</t>
  </si>
  <si>
    <t>其他农林水支出</t>
  </si>
  <si>
    <t>214</t>
  </si>
  <si>
    <t>21401</t>
  </si>
  <si>
    <t>215</t>
  </si>
  <si>
    <t>21506</t>
  </si>
  <si>
    <t>21507</t>
  </si>
  <si>
    <t>21599</t>
  </si>
  <si>
    <t>220</t>
  </si>
  <si>
    <t>22001</t>
  </si>
  <si>
    <t>221</t>
  </si>
  <si>
    <t>22101</t>
  </si>
  <si>
    <t>22102</t>
  </si>
  <si>
    <t>229</t>
  </si>
  <si>
    <t>22999</t>
  </si>
  <si>
    <t>医疗卫生与计划生育管理事务</t>
  </si>
  <si>
    <t xml:space="preserve">    1、城乡社区事务</t>
  </si>
  <si>
    <t>单位：万元</t>
  </si>
  <si>
    <t xml:space="preserve">    2、其他支出</t>
  </si>
  <si>
    <t>合    计</t>
  </si>
  <si>
    <t xml:space="preserve">      城市公用事业附加收入</t>
  </si>
  <si>
    <t xml:space="preserve">      城市公用事业附加收入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</si>
</sst>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.0_ "/>
    <numFmt numFmtId="182" formatCode="0_ "/>
    <numFmt numFmtId="183" formatCode="0.0_ "/>
    <numFmt numFmtId="184" formatCode="#,##0_);[Red]\(#,##0\)"/>
    <numFmt numFmtId="185" formatCode="#,##0_ "/>
    <numFmt numFmtId="186" formatCode="0_ ;\-0"/>
    <numFmt numFmtId="187" formatCode="#,##0.00_ "/>
    <numFmt numFmtId="188" formatCode="0.00_ "/>
    <numFmt numFmtId="189" formatCode="0.0%"/>
    <numFmt numFmtId="190" formatCode="0.00_);[Red]\(0.00\)"/>
    <numFmt numFmtId="191" formatCode="#,##0.00_ ;[Red]\-#,##0.00\ "/>
    <numFmt numFmtId="192" formatCode="#,##0.0_ ;[Red]\-#,##0.0\ "/>
    <numFmt numFmtId="193" formatCode="#,##0.00_ ;;"/>
    <numFmt numFmtId="194" formatCode="0.0000_ "/>
    <numFmt numFmtId="195" formatCode="#,##0.00_ ;[Red]\-#,##0.00\ ;;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2"/>
      <name val="仿宋_GB2312"/>
      <family val="3"/>
    </font>
    <font>
      <sz val="10"/>
      <name val="Times New Roman"/>
      <family val="1"/>
    </font>
    <font>
      <b/>
      <sz val="10"/>
      <name val="黑体"/>
      <family val="0"/>
    </font>
    <font>
      <b/>
      <sz val="12"/>
      <name val="宋体"/>
      <family val="0"/>
    </font>
    <font>
      <sz val="10"/>
      <name val="Arial"/>
      <family val="2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27"/>
      <color indexed="8"/>
      <name val="宋体"/>
      <family val="0"/>
    </font>
    <font>
      <b/>
      <sz val="27"/>
      <name val="宋体"/>
      <family val="0"/>
    </font>
    <font>
      <sz val="10"/>
      <color indexed="12"/>
      <name val="宋体"/>
      <family val="0"/>
    </font>
    <font>
      <sz val="14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14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" borderId="5" applyNumberFormat="0" applyAlignment="0" applyProtection="0"/>
    <xf numFmtId="0" fontId="31" fillId="1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35" fillId="8" borderId="0" applyNumberFormat="0" applyBorder="0" applyAlignment="0" applyProtection="0"/>
    <xf numFmtId="0" fontId="9" fillId="2" borderId="8" applyNumberFormat="0" applyAlignment="0" applyProtection="0"/>
    <xf numFmtId="0" fontId="36" fillId="3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4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3" fillId="0" borderId="10" xfId="48" applyNumberFormat="1" applyFont="1" applyBorder="1" applyAlignment="1">
      <alignment vertical="center"/>
      <protection/>
    </xf>
    <xf numFmtId="3" fontId="8" fillId="0" borderId="10" xfId="48" applyNumberFormat="1" applyFont="1" applyBorder="1" applyAlignment="1">
      <alignment vertical="center"/>
      <protection/>
    </xf>
    <xf numFmtId="0" fontId="8" fillId="0" borderId="10" xfId="48" applyFont="1" applyBorder="1" applyAlignment="1">
      <alignment vertical="center"/>
      <protection/>
    </xf>
    <xf numFmtId="3" fontId="8" fillId="0" borderId="10" xfId="48" applyNumberFormat="1" applyFont="1" applyBorder="1" applyAlignment="1">
      <alignment horizontal="left" vertical="center"/>
      <protection/>
    </xf>
    <xf numFmtId="0" fontId="3" fillId="0" borderId="10" xfId="46" applyFont="1" applyBorder="1" applyAlignment="1">
      <alignment vertical="center"/>
      <protection/>
    </xf>
    <xf numFmtId="185" fontId="2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181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5" fontId="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181" fontId="8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3" fontId="8" fillId="0" borderId="10" xfId="48" applyNumberFormat="1" applyFont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left" vertical="center"/>
    </xf>
    <xf numFmtId="185" fontId="8" fillId="0" borderId="10" xfId="0" applyNumberFormat="1" applyFont="1" applyBorder="1" applyAlignment="1">
      <alignment vertical="center"/>
    </xf>
    <xf numFmtId="0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85" fontId="9" fillId="0" borderId="10" xfId="0" applyNumberFormat="1" applyFont="1" applyFill="1" applyBorder="1" applyAlignment="1">
      <alignment horizontal="right" vertical="center"/>
    </xf>
    <xf numFmtId="181" fontId="9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centerContinuous" vertical="center"/>
      <protection locked="0"/>
    </xf>
    <xf numFmtId="188" fontId="17" fillId="0" borderId="10" xfId="48" applyNumberFormat="1" applyFont="1" applyBorder="1" applyAlignment="1">
      <alignment horizontal="center" vertical="center"/>
      <protection/>
    </xf>
    <xf numFmtId="0" fontId="7" fillId="0" borderId="0" xfId="48" applyAlignment="1">
      <alignment vertical="center"/>
      <protection/>
    </xf>
    <xf numFmtId="0" fontId="0" fillId="0" borderId="0" xfId="0" applyFill="1" applyAlignment="1">
      <alignment vertical="center"/>
    </xf>
    <xf numFmtId="0" fontId="17" fillId="0" borderId="10" xfId="49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40" applyFont="1" applyAlignment="1">
      <alignment horizontal="left" vertical="center"/>
      <protection/>
    </xf>
    <xf numFmtId="0" fontId="0" fillId="0" borderId="0" xfId="40" applyFont="1">
      <alignment/>
      <protection/>
    </xf>
    <xf numFmtId="0" fontId="0" fillId="0" borderId="0" xfId="40" applyFont="1" applyAlignment="1">
      <alignment horizontal="right"/>
      <protection/>
    </xf>
    <xf numFmtId="0" fontId="0" fillId="0" borderId="0" xfId="47">
      <alignment vertical="center"/>
      <protection/>
    </xf>
    <xf numFmtId="0" fontId="19" fillId="0" borderId="0" xfId="44" applyNumberFormat="1" applyFont="1" applyFill="1" applyBorder="1" applyAlignment="1">
      <alignment horizontal="center" vertical="center"/>
    </xf>
    <xf numFmtId="0" fontId="17" fillId="0" borderId="10" xfId="45" applyFont="1" applyBorder="1" applyAlignment="1">
      <alignment horizontal="center" vertical="center" wrapText="1"/>
      <protection/>
    </xf>
    <xf numFmtId="0" fontId="17" fillId="0" borderId="10" xfId="41" applyFont="1" applyBorder="1" applyAlignment="1">
      <alignment horizontal="left" vertical="center"/>
      <protection/>
    </xf>
    <xf numFmtId="0" fontId="0" fillId="0" borderId="10" xfId="43" applyNumberFormat="1" applyFont="1" applyFill="1" applyBorder="1" applyAlignment="1">
      <alignment horizontal="left" vertical="center" indent="2" shrinkToFit="1"/>
      <protection/>
    </xf>
    <xf numFmtId="0" fontId="11" fillId="0" borderId="0" xfId="0" applyFont="1" applyAlignment="1">
      <alignment horizontal="center"/>
    </xf>
    <xf numFmtId="0" fontId="0" fillId="0" borderId="10" xfId="49" applyFont="1" applyBorder="1" applyAlignment="1">
      <alignment horizontal="left" vertical="center"/>
      <protection/>
    </xf>
    <xf numFmtId="0" fontId="0" fillId="0" borderId="10" xfId="49" applyFont="1" applyBorder="1" applyAlignment="1">
      <alignment horizontal="left"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vertical="center"/>
    </xf>
    <xf numFmtId="188" fontId="0" fillId="0" borderId="0" xfId="0" applyNumberFormat="1" applyAlignment="1">
      <alignment vertical="center"/>
    </xf>
    <xf numFmtId="188" fontId="0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185" fontId="3" fillId="0" borderId="10" xfId="0" applyNumberFormat="1" applyFont="1" applyBorder="1" applyAlignment="1">
      <alignment horizontal="right" vertical="center" wrapText="1"/>
    </xf>
    <xf numFmtId="185" fontId="3" fillId="0" borderId="10" xfId="0" applyNumberFormat="1" applyFont="1" applyBorder="1" applyAlignment="1">
      <alignment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>
      <alignment horizontal="left" vertical="center"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Font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182" fontId="11" fillId="0" borderId="0" xfId="0" applyNumberFormat="1" applyFont="1" applyFill="1" applyAlignment="1">
      <alignment vertical="center"/>
    </xf>
    <xf numFmtId="182" fontId="11" fillId="0" borderId="11" xfId="0" applyNumberFormat="1" applyFont="1" applyFill="1" applyBorder="1" applyAlignment="1" applyProtection="1">
      <alignment vertical="center"/>
      <protection/>
    </xf>
    <xf numFmtId="185" fontId="12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wrapText="1"/>
      <protection/>
    </xf>
    <xf numFmtId="181" fontId="9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5" fontId="3" fillId="0" borderId="10" xfId="48" applyNumberFormat="1" applyFont="1" applyBorder="1" applyAlignment="1">
      <alignment horizontal="right" vertical="center"/>
      <protection/>
    </xf>
    <xf numFmtId="185" fontId="3" fillId="0" borderId="10" xfId="49" applyNumberFormat="1" applyFont="1" applyBorder="1" applyAlignment="1">
      <alignment horizontal="right" vertical="center"/>
      <protection/>
    </xf>
    <xf numFmtId="185" fontId="20" fillId="0" borderId="10" xfId="0" applyNumberFormat="1" applyFont="1" applyFill="1" applyBorder="1" applyAlignment="1" applyProtection="1">
      <alignment vertical="center"/>
      <protection/>
    </xf>
    <xf numFmtId="185" fontId="8" fillId="0" borderId="10" xfId="49" applyNumberFormat="1" applyFont="1" applyBorder="1" applyAlignment="1">
      <alignment horizontal="right" vertical="center"/>
      <protection/>
    </xf>
    <xf numFmtId="185" fontId="8" fillId="0" borderId="10" xfId="60" applyNumberFormat="1" applyFont="1" applyBorder="1" applyAlignment="1">
      <alignment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12" fillId="0" borderId="10" xfId="0" applyNumberFormat="1" applyFill="1" applyBorder="1" applyAlignment="1" applyProtection="1">
      <alignment horizontal="center" vertical="center" wrapText="1"/>
      <protection/>
    </xf>
    <xf numFmtId="193" fontId="39" fillId="0" borderId="10" xfId="0" applyNumberFormat="1" applyFill="1" applyBorder="1" applyAlignment="1" applyProtection="1">
      <alignment/>
      <protection/>
    </xf>
    <xf numFmtId="0" fontId="12" fillId="0" borderId="10" xfId="0" applyNumberForma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0" xfId="0" applyNumberFormat="1" applyFill="1" applyBorder="1" applyAlignment="1" applyProtection="1">
      <alignment/>
      <protection/>
    </xf>
    <xf numFmtId="20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185" fontId="40" fillId="0" borderId="0" xfId="0" applyNumberFormat="1" applyFont="1" applyBorder="1" applyAlignment="1">
      <alignment/>
    </xf>
    <xf numFmtId="185" fontId="0" fillId="0" borderId="0" xfId="0" applyNumberFormat="1" applyBorder="1" applyAlignment="1">
      <alignment horizontal="center"/>
    </xf>
    <xf numFmtId="185" fontId="20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8" fillId="0" borderId="11" xfId="44" applyNumberFormat="1" applyFont="1" applyFill="1" applyBorder="1" applyAlignment="1">
      <alignment horizontal="center" vertical="center"/>
    </xf>
    <xf numFmtId="185" fontId="17" fillId="0" borderId="10" xfId="41" applyNumberFormat="1" applyFont="1" applyBorder="1" applyAlignment="1">
      <alignment horizontal="right" vertical="center"/>
      <protection/>
    </xf>
    <xf numFmtId="185" fontId="0" fillId="0" borderId="10" xfId="41" applyNumberFormat="1" applyFont="1" applyBorder="1" applyAlignment="1">
      <alignment horizontal="right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82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ill="1" applyBorder="1" applyAlignment="1" applyProtection="1">
      <alignment horizontal="right"/>
      <protection/>
    </xf>
    <xf numFmtId="0" fontId="12" fillId="0" borderId="10" xfId="0" applyNumberFormat="1" applyFill="1" applyBorder="1" applyAlignment="1" applyProtection="1">
      <alignment horizontal="center" vertical="center" wrapText="1"/>
      <protection/>
    </xf>
    <xf numFmtId="0" fontId="11" fillId="0" borderId="10" xfId="0" applyNumberFormat="1" applyFill="1" applyBorder="1" applyAlignment="1" applyProtection="1">
      <alignment horizontal="center" vertical="center" wrapText="1"/>
      <protection/>
    </xf>
    <xf numFmtId="0" fontId="11" fillId="0" borderId="10" xfId="0" applyNumberFormat="1" applyFill="1" applyBorder="1" applyAlignment="1" applyProtection="1">
      <alignment horizontal="center"/>
      <protection/>
    </xf>
    <xf numFmtId="0" fontId="11" fillId="0" borderId="10" xfId="0" applyNumberFormat="1" applyFill="1" applyBorder="1" applyAlignment="1" applyProtection="1">
      <alignment/>
      <protection/>
    </xf>
    <xf numFmtId="0" fontId="10" fillId="0" borderId="0" xfId="44" applyNumberFormat="1" applyFont="1" applyFill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 4" xfId="40"/>
    <cellStyle name="常规 2 3 2 2" xfId="41"/>
    <cellStyle name="常规 2_省厅2015年人代会表样12.24" xfId="42"/>
    <cellStyle name="常规 7 2" xfId="43"/>
    <cellStyle name="常规 8" xfId="44"/>
    <cellStyle name="常规_2001预算" xfId="45"/>
    <cellStyle name="常规_Book2" xfId="46"/>
    <cellStyle name="常规_表二十一 2014-2015年三公经费对比预算表" xfId="47"/>
    <cellStyle name="常规_人代会表格0102" xfId="48"/>
    <cellStyle name="常规_一般预算支出和基金预算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Zeros="0" zoomScalePageLayoutView="0" workbookViewId="0" topLeftCell="A1">
      <selection activeCell="J20" sqref="J20"/>
    </sheetView>
  </sheetViews>
  <sheetFormatPr defaultColWidth="9.00390625" defaultRowHeight="14.25"/>
  <cols>
    <col min="1" max="1" width="27.75390625" style="5" customWidth="1"/>
    <col min="2" max="2" width="13.125" style="6" customWidth="1"/>
    <col min="3" max="4" width="12.25390625" style="5" customWidth="1"/>
    <col min="5" max="5" width="10.25390625" style="6" customWidth="1"/>
    <col min="6" max="6" width="8.50390625" style="6" customWidth="1"/>
    <col min="7" max="16384" width="9.00390625" style="6" customWidth="1"/>
  </cols>
  <sheetData>
    <row r="1" spans="1:4" ht="15" customHeight="1">
      <c r="A1" s="26" t="s">
        <v>138</v>
      </c>
      <c r="C1" s="26"/>
      <c r="D1" s="26"/>
    </row>
    <row r="2" spans="1:6" ht="42.75" customHeight="1">
      <c r="A2" s="143" t="s">
        <v>147</v>
      </c>
      <c r="B2" s="143"/>
      <c r="C2" s="143"/>
      <c r="D2" s="143"/>
      <c r="E2" s="143"/>
      <c r="F2" s="143"/>
    </row>
    <row r="3" spans="2:6" ht="17.25" customHeight="1">
      <c r="B3" s="5"/>
      <c r="E3" s="6" t="s">
        <v>143</v>
      </c>
      <c r="F3" s="47"/>
    </row>
    <row r="4" spans="1:6" s="43" customFormat="1" ht="18" customHeight="1">
      <c r="A4" s="144" t="s">
        <v>1</v>
      </c>
      <c r="B4" s="144" t="s">
        <v>145</v>
      </c>
      <c r="C4" s="146" t="s">
        <v>146</v>
      </c>
      <c r="D4" s="147"/>
      <c r="E4" s="148"/>
      <c r="F4" s="149" t="s">
        <v>117</v>
      </c>
    </row>
    <row r="5" spans="1:6" s="43" customFormat="1" ht="18" customHeight="1">
      <c r="A5" s="145"/>
      <c r="B5" s="145"/>
      <c r="C5" s="4" t="s">
        <v>120</v>
      </c>
      <c r="D5" s="4" t="s">
        <v>121</v>
      </c>
      <c r="E5" s="4" t="s">
        <v>137</v>
      </c>
      <c r="F5" s="150"/>
    </row>
    <row r="6" spans="1:6" s="46" customFormat="1" ht="27" customHeight="1">
      <c r="A6" s="13" t="s">
        <v>578</v>
      </c>
      <c r="B6" s="44">
        <f>SUM(B7,B17)</f>
        <v>519502</v>
      </c>
      <c r="C6" s="44">
        <f>SUM(C7,C17)</f>
        <v>596200</v>
      </c>
      <c r="D6" s="44">
        <f>SUM(D7,D17)</f>
        <v>611290</v>
      </c>
      <c r="E6" s="44">
        <f>SUM(E7,E17)</f>
        <v>612913</v>
      </c>
      <c r="F6" s="45">
        <v>15.3</v>
      </c>
    </row>
    <row r="7" spans="1:6" s="46" customFormat="1" ht="27" customHeight="1">
      <c r="A7" s="7" t="s">
        <v>10</v>
      </c>
      <c r="B7" s="44">
        <v>475372</v>
      </c>
      <c r="C7" s="44">
        <f>SUM(C8:C16)</f>
        <v>544880</v>
      </c>
      <c r="D7" s="44">
        <f>SUM(D8:D16)</f>
        <v>544920</v>
      </c>
      <c r="E7" s="44">
        <f>SUM(E8:E16)</f>
        <v>546890</v>
      </c>
      <c r="F7" s="45"/>
    </row>
    <row r="8" spans="1:6" ht="27" customHeight="1">
      <c r="A8" s="8" t="s">
        <v>104</v>
      </c>
      <c r="B8" s="12">
        <v>110451</v>
      </c>
      <c r="C8" s="12">
        <v>91000</v>
      </c>
      <c r="D8" s="12">
        <v>76000</v>
      </c>
      <c r="E8" s="12">
        <v>72888</v>
      </c>
      <c r="F8" s="14"/>
    </row>
    <row r="9" spans="1:6" ht="27" customHeight="1">
      <c r="A9" s="8" t="s">
        <v>105</v>
      </c>
      <c r="B9" s="12">
        <v>178440</v>
      </c>
      <c r="C9" s="12">
        <v>245480</v>
      </c>
      <c r="D9" s="12">
        <v>261800</v>
      </c>
      <c r="E9" s="12">
        <v>265064</v>
      </c>
      <c r="F9" s="14"/>
    </row>
    <row r="10" spans="1:6" ht="27" customHeight="1">
      <c r="A10" s="8" t="s">
        <v>106</v>
      </c>
      <c r="B10" s="12">
        <v>66877</v>
      </c>
      <c r="C10" s="12">
        <v>74000</v>
      </c>
      <c r="D10" s="12">
        <v>57400</v>
      </c>
      <c r="E10" s="12">
        <v>54706</v>
      </c>
      <c r="F10" s="14"/>
    </row>
    <row r="11" spans="1:6" ht="27" customHeight="1">
      <c r="A11" s="8" t="s">
        <v>107</v>
      </c>
      <c r="B11" s="12">
        <v>45722</v>
      </c>
      <c r="C11" s="12">
        <v>52000</v>
      </c>
      <c r="D11" s="12">
        <v>62900</v>
      </c>
      <c r="E11" s="12">
        <v>64952</v>
      </c>
      <c r="F11" s="14"/>
    </row>
    <row r="12" spans="1:6" ht="27" customHeight="1">
      <c r="A12" s="8" t="s">
        <v>108</v>
      </c>
      <c r="B12" s="12">
        <v>44997</v>
      </c>
      <c r="C12" s="12">
        <v>50000</v>
      </c>
      <c r="D12" s="12">
        <v>48500</v>
      </c>
      <c r="E12" s="12">
        <v>48585</v>
      </c>
      <c r="F12" s="14"/>
    </row>
    <row r="13" spans="1:6" ht="27" customHeight="1">
      <c r="A13" s="9" t="s">
        <v>109</v>
      </c>
      <c r="B13" s="12">
        <v>19633</v>
      </c>
      <c r="C13" s="12">
        <v>22000</v>
      </c>
      <c r="D13" s="12">
        <v>24750</v>
      </c>
      <c r="E13" s="12">
        <v>26935</v>
      </c>
      <c r="F13" s="14"/>
    </row>
    <row r="14" spans="1:6" ht="27" customHeight="1">
      <c r="A14" s="9" t="s">
        <v>110</v>
      </c>
      <c r="B14" s="12">
        <v>6896</v>
      </c>
      <c r="C14" s="12">
        <v>7500</v>
      </c>
      <c r="D14" s="12">
        <v>8500</v>
      </c>
      <c r="E14" s="12">
        <v>8692</v>
      </c>
      <c r="F14" s="14"/>
    </row>
    <row r="15" spans="1:6" ht="27" customHeight="1">
      <c r="A15" s="9" t="s">
        <v>111</v>
      </c>
      <c r="B15" s="12">
        <v>1800</v>
      </c>
      <c r="C15" s="12">
        <v>1900</v>
      </c>
      <c r="D15" s="12">
        <v>2100</v>
      </c>
      <c r="E15" s="12">
        <v>2104</v>
      </c>
      <c r="F15" s="14"/>
    </row>
    <row r="16" spans="1:6" ht="27" customHeight="1">
      <c r="A16" s="9" t="s">
        <v>112</v>
      </c>
      <c r="B16" s="12">
        <v>556</v>
      </c>
      <c r="C16" s="12">
        <v>1000</v>
      </c>
      <c r="D16" s="12">
        <v>2970</v>
      </c>
      <c r="E16" s="12">
        <v>2964</v>
      </c>
      <c r="F16" s="14"/>
    </row>
    <row r="17" spans="1:6" s="46" customFormat="1" ht="27" customHeight="1">
      <c r="A17" s="7" t="s">
        <v>11</v>
      </c>
      <c r="B17" s="44">
        <v>44130</v>
      </c>
      <c r="C17" s="44">
        <f>SUM(C18:C23)</f>
        <v>51320</v>
      </c>
      <c r="D17" s="44">
        <f>SUM(D18:D23)</f>
        <v>66370</v>
      </c>
      <c r="E17" s="44">
        <f>SUM(E18:E23)</f>
        <v>66023</v>
      </c>
      <c r="F17" s="45"/>
    </row>
    <row r="18" spans="1:6" ht="27" customHeight="1">
      <c r="A18" s="10" t="s">
        <v>113</v>
      </c>
      <c r="B18" s="12">
        <v>19256</v>
      </c>
      <c r="C18" s="12">
        <v>21600</v>
      </c>
      <c r="D18" s="12">
        <v>20800</v>
      </c>
      <c r="E18" s="12">
        <v>20815</v>
      </c>
      <c r="F18" s="14"/>
    </row>
    <row r="19" spans="1:6" ht="27" customHeight="1">
      <c r="A19" s="8" t="s">
        <v>144</v>
      </c>
      <c r="B19" s="12">
        <v>12861</v>
      </c>
      <c r="C19" s="12">
        <v>14400</v>
      </c>
      <c r="D19" s="12">
        <v>13870</v>
      </c>
      <c r="E19" s="12">
        <v>13876</v>
      </c>
      <c r="F19" s="14"/>
    </row>
    <row r="20" spans="1:6" ht="27" customHeight="1">
      <c r="A20" s="8" t="s">
        <v>114</v>
      </c>
      <c r="B20" s="12">
        <v>22209</v>
      </c>
      <c r="C20" s="12">
        <v>12240</v>
      </c>
      <c r="D20" s="12">
        <v>23000</v>
      </c>
      <c r="E20" s="12">
        <v>22253</v>
      </c>
      <c r="F20" s="14"/>
    </row>
    <row r="21" spans="1:6" ht="27" customHeight="1">
      <c r="A21" s="8" t="s">
        <v>115</v>
      </c>
      <c r="B21" s="12">
        <v>2402</v>
      </c>
      <c r="C21" s="12">
        <v>2800</v>
      </c>
      <c r="D21" s="12">
        <v>4500</v>
      </c>
      <c r="E21" s="12">
        <v>4553</v>
      </c>
      <c r="F21" s="14"/>
    </row>
    <row r="22" spans="1:6" ht="27" customHeight="1">
      <c r="A22" s="8" t="s">
        <v>118</v>
      </c>
      <c r="B22" s="12">
        <v>178</v>
      </c>
      <c r="C22" s="12"/>
      <c r="D22" s="12"/>
      <c r="E22" s="12">
        <v>181</v>
      </c>
      <c r="F22" s="14"/>
    </row>
    <row r="23" spans="1:6" ht="27" customHeight="1">
      <c r="A23" s="25" t="s">
        <v>116</v>
      </c>
      <c r="B23" s="12">
        <v>263</v>
      </c>
      <c r="C23" s="12">
        <v>280</v>
      </c>
      <c r="D23" s="12">
        <v>4200</v>
      </c>
      <c r="E23" s="12">
        <v>4345</v>
      </c>
      <c r="F23" s="14"/>
    </row>
    <row r="24" spans="1:6" s="46" customFormat="1" ht="27" customHeight="1">
      <c r="A24" s="11" t="s">
        <v>14</v>
      </c>
      <c r="B24" s="44">
        <f>SUM(B25:B25)</f>
        <v>0</v>
      </c>
      <c r="C24" s="44">
        <f>SUM(C25:C25)</f>
        <v>6000</v>
      </c>
      <c r="D24" s="44">
        <f>SUM(D25:D25)</f>
        <v>22000</v>
      </c>
      <c r="E24" s="44">
        <f>SUM(E25:E25)</f>
        <v>22263</v>
      </c>
      <c r="F24" s="45"/>
    </row>
    <row r="25" spans="1:6" ht="27" customHeight="1">
      <c r="A25" s="8" t="s">
        <v>731</v>
      </c>
      <c r="B25" s="12"/>
      <c r="C25" s="12">
        <v>6000</v>
      </c>
      <c r="D25" s="12">
        <v>22000</v>
      </c>
      <c r="E25" s="12">
        <v>22263</v>
      </c>
      <c r="F25" s="45"/>
    </row>
  </sheetData>
  <sheetProtection/>
  <mergeCells count="5">
    <mergeCell ref="A2:F2"/>
    <mergeCell ref="A4:A5"/>
    <mergeCell ref="C4:E4"/>
    <mergeCell ref="F4:F5"/>
    <mergeCell ref="B4:B5"/>
  </mergeCells>
  <printOptions horizontalCentered="1"/>
  <pageMargins left="0.7874015748031497" right="0.7874015748031497" top="1.1811023622047245" bottom="0.7874015748031497" header="0.7874015748031497" footer="0.7874015748031497"/>
  <pageSetup firstPageNumber="19" useFirstPageNumber="1" horizontalDpi="600" verticalDpi="600" orientation="portrait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39">
      <selection activeCell="I48" sqref="I48"/>
    </sheetView>
  </sheetViews>
  <sheetFormatPr defaultColWidth="9.00390625" defaultRowHeight="14.25"/>
  <cols>
    <col min="1" max="1" width="7.50390625" style="37" customWidth="1"/>
    <col min="2" max="2" width="6.875" style="30" customWidth="1"/>
    <col min="3" max="3" width="6.75390625" style="30" customWidth="1"/>
    <col min="4" max="4" width="19.375" style="88" customWidth="1"/>
    <col min="5" max="5" width="8.125" style="97" customWidth="1"/>
    <col min="6" max="6" width="35.50390625" style="38" customWidth="1"/>
    <col min="7" max="16384" width="9.00390625" style="30" customWidth="1"/>
  </cols>
  <sheetData>
    <row r="1" ht="13.5">
      <c r="A1" s="26" t="s">
        <v>141</v>
      </c>
    </row>
    <row r="2" spans="1:6" ht="20.25">
      <c r="A2" s="173" t="s">
        <v>158</v>
      </c>
      <c r="B2" s="173"/>
      <c r="C2" s="173"/>
      <c r="D2" s="173"/>
      <c r="E2" s="173"/>
      <c r="F2" s="173"/>
    </row>
    <row r="3" spans="1:6" ht="12">
      <c r="A3" s="39"/>
      <c r="B3" s="29"/>
      <c r="C3" s="29"/>
      <c r="D3" s="89"/>
      <c r="E3" s="98"/>
      <c r="F3" s="28" t="s">
        <v>32</v>
      </c>
    </row>
    <row r="4" spans="1:6" ht="12">
      <c r="A4" s="140" t="s">
        <v>88</v>
      </c>
      <c r="B4" s="131" t="s">
        <v>89</v>
      </c>
      <c r="C4" s="132"/>
      <c r="D4" s="133"/>
      <c r="E4" s="142" t="s">
        <v>80</v>
      </c>
      <c r="F4" s="130" t="s">
        <v>81</v>
      </c>
    </row>
    <row r="5" spans="1:6" s="31" customFormat="1" ht="12">
      <c r="A5" s="141"/>
      <c r="B5" s="94" t="s">
        <v>188</v>
      </c>
      <c r="C5" s="95" t="s">
        <v>189</v>
      </c>
      <c r="D5" s="101" t="s">
        <v>190</v>
      </c>
      <c r="E5" s="142"/>
      <c r="F5" s="130"/>
    </row>
    <row r="6" spans="1:6" ht="12">
      <c r="A6" s="174" t="s">
        <v>90</v>
      </c>
      <c r="B6" s="138"/>
      <c r="C6" s="138"/>
      <c r="D6" s="139"/>
      <c r="E6" s="99">
        <v>150382.864</v>
      </c>
      <c r="F6" s="34"/>
    </row>
    <row r="7" spans="1:6" ht="12">
      <c r="A7" s="35" t="s">
        <v>91</v>
      </c>
      <c r="B7" s="32"/>
      <c r="C7" s="32"/>
      <c r="D7" s="33"/>
      <c r="E7" s="99">
        <v>13796.474</v>
      </c>
      <c r="F7" s="34"/>
    </row>
    <row r="8" spans="1:6" ht="12">
      <c r="A8" s="41" t="s">
        <v>557</v>
      </c>
      <c r="B8" s="36" t="s">
        <v>529</v>
      </c>
      <c r="C8" s="32"/>
      <c r="D8" s="33"/>
      <c r="E8" s="99">
        <v>160</v>
      </c>
      <c r="F8" s="34"/>
    </row>
    <row r="9" spans="1:6" ht="12">
      <c r="A9" s="35"/>
      <c r="B9" s="32"/>
      <c r="C9" s="36" t="s">
        <v>530</v>
      </c>
      <c r="D9" s="33"/>
      <c r="E9" s="99">
        <v>160</v>
      </c>
      <c r="F9" s="34"/>
    </row>
    <row r="10" spans="1:6" ht="12">
      <c r="A10" s="35"/>
      <c r="B10" s="32"/>
      <c r="C10" s="32"/>
      <c r="D10" s="91" t="s">
        <v>531</v>
      </c>
      <c r="E10" s="99">
        <v>160</v>
      </c>
      <c r="F10" s="34" t="s">
        <v>532</v>
      </c>
    </row>
    <row r="11" spans="1:6" ht="12">
      <c r="A11" s="41" t="s">
        <v>0</v>
      </c>
      <c r="B11" s="36" t="s">
        <v>5</v>
      </c>
      <c r="C11" s="36"/>
      <c r="D11" s="90"/>
      <c r="E11" s="99">
        <v>11410.744</v>
      </c>
      <c r="F11" s="34"/>
    </row>
    <row r="12" spans="1:6" ht="12">
      <c r="A12" s="35"/>
      <c r="B12" s="36"/>
      <c r="C12" s="36" t="s">
        <v>92</v>
      </c>
      <c r="D12" s="90"/>
      <c r="E12" s="99">
        <v>2951</v>
      </c>
      <c r="F12" s="40"/>
    </row>
    <row r="13" spans="1:6" ht="24">
      <c r="A13" s="35"/>
      <c r="B13" s="36"/>
      <c r="C13" s="36"/>
      <c r="D13" s="100" t="s">
        <v>410</v>
      </c>
      <c r="E13" s="99">
        <v>376</v>
      </c>
      <c r="F13" s="40" t="s">
        <v>545</v>
      </c>
    </row>
    <row r="14" spans="1:6" ht="12">
      <c r="A14" s="35"/>
      <c r="B14" s="36"/>
      <c r="C14" s="36"/>
      <c r="D14" s="91" t="s">
        <v>387</v>
      </c>
      <c r="E14" s="99">
        <v>20</v>
      </c>
      <c r="F14" s="93" t="s">
        <v>388</v>
      </c>
    </row>
    <row r="15" spans="1:6" ht="24">
      <c r="A15" s="35"/>
      <c r="B15" s="36"/>
      <c r="C15" s="36"/>
      <c r="D15" s="91" t="s">
        <v>389</v>
      </c>
      <c r="E15" s="99">
        <v>2555</v>
      </c>
      <c r="F15" s="93" t="s">
        <v>544</v>
      </c>
    </row>
    <row r="16" spans="1:6" ht="12">
      <c r="A16" s="35"/>
      <c r="B16" s="36"/>
      <c r="C16" s="36" t="s">
        <v>488</v>
      </c>
      <c r="D16" s="91"/>
      <c r="E16" s="99">
        <v>3767.35</v>
      </c>
      <c r="F16" s="93"/>
    </row>
    <row r="17" spans="1:6" ht="60">
      <c r="A17" s="35"/>
      <c r="B17" s="36"/>
      <c r="C17" s="36"/>
      <c r="D17" s="90" t="s">
        <v>390</v>
      </c>
      <c r="E17" s="99">
        <v>3767.35</v>
      </c>
      <c r="F17" s="93" t="s">
        <v>391</v>
      </c>
    </row>
    <row r="18" spans="1:6" ht="12">
      <c r="A18" s="35"/>
      <c r="B18" s="36"/>
      <c r="C18" s="36" t="s">
        <v>489</v>
      </c>
      <c r="D18" s="90"/>
      <c r="E18" s="99">
        <v>515</v>
      </c>
      <c r="F18" s="93"/>
    </row>
    <row r="19" spans="1:6" ht="24">
      <c r="A19" s="35"/>
      <c r="B19" s="36"/>
      <c r="C19" s="36"/>
      <c r="D19" s="90" t="s">
        <v>392</v>
      </c>
      <c r="E19" s="99">
        <v>515</v>
      </c>
      <c r="F19" s="84" t="s">
        <v>546</v>
      </c>
    </row>
    <row r="20" spans="1:6" ht="12">
      <c r="A20" s="35"/>
      <c r="B20" s="36"/>
      <c r="C20" s="36" t="s">
        <v>490</v>
      </c>
      <c r="D20" s="90"/>
      <c r="E20" s="99">
        <v>40</v>
      </c>
      <c r="F20" s="84"/>
    </row>
    <row r="21" spans="1:6" ht="12">
      <c r="A21" s="35"/>
      <c r="B21" s="36"/>
      <c r="C21" s="36"/>
      <c r="D21" s="90" t="s">
        <v>393</v>
      </c>
      <c r="E21" s="99">
        <v>30</v>
      </c>
      <c r="F21" s="84" t="s">
        <v>394</v>
      </c>
    </row>
    <row r="22" spans="1:6" ht="12">
      <c r="A22" s="35"/>
      <c r="B22" s="36"/>
      <c r="C22" s="36"/>
      <c r="D22" s="90" t="s">
        <v>395</v>
      </c>
      <c r="E22" s="99">
        <v>10</v>
      </c>
      <c r="F22" s="84" t="s">
        <v>396</v>
      </c>
    </row>
    <row r="23" spans="1:6" ht="12">
      <c r="A23" s="35"/>
      <c r="B23" s="36"/>
      <c r="C23" s="36" t="s">
        <v>491</v>
      </c>
      <c r="D23" s="90"/>
      <c r="E23" s="99">
        <v>540</v>
      </c>
      <c r="F23" s="84"/>
    </row>
    <row r="24" spans="1:6" ht="12">
      <c r="A24" s="35"/>
      <c r="B24" s="36"/>
      <c r="C24" s="36"/>
      <c r="D24" s="90" t="s">
        <v>397</v>
      </c>
      <c r="E24" s="99">
        <v>540</v>
      </c>
      <c r="F24" s="84" t="s">
        <v>474</v>
      </c>
    </row>
    <row r="25" spans="1:6" ht="12">
      <c r="A25" s="35"/>
      <c r="B25" s="36"/>
      <c r="C25" s="36" t="s">
        <v>492</v>
      </c>
      <c r="D25" s="90"/>
      <c r="E25" s="99">
        <v>287.63</v>
      </c>
      <c r="F25" s="84"/>
    </row>
    <row r="26" spans="1:6" ht="24">
      <c r="A26" s="35"/>
      <c r="B26" s="36"/>
      <c r="C26" s="36"/>
      <c r="D26" s="90" t="s">
        <v>398</v>
      </c>
      <c r="E26" s="99">
        <v>287.63</v>
      </c>
      <c r="F26" s="93" t="s">
        <v>399</v>
      </c>
    </row>
    <row r="27" spans="1:6" ht="12">
      <c r="A27" s="35"/>
      <c r="B27" s="36"/>
      <c r="C27" s="36" t="s">
        <v>493</v>
      </c>
      <c r="D27" s="90"/>
      <c r="E27" s="99">
        <v>48.014</v>
      </c>
      <c r="F27" s="93"/>
    </row>
    <row r="28" spans="1:6" ht="24">
      <c r="A28" s="35"/>
      <c r="B28" s="36"/>
      <c r="C28" s="36"/>
      <c r="D28" s="90" t="s">
        <v>400</v>
      </c>
      <c r="E28" s="99">
        <v>48.014</v>
      </c>
      <c r="F28" s="93" t="s">
        <v>401</v>
      </c>
    </row>
    <row r="29" spans="1:6" ht="12">
      <c r="A29" s="35"/>
      <c r="B29" s="36"/>
      <c r="C29" s="36" t="s">
        <v>494</v>
      </c>
      <c r="D29" s="90"/>
      <c r="E29" s="99">
        <v>5</v>
      </c>
      <c r="F29" s="93"/>
    </row>
    <row r="30" spans="1:6" ht="12">
      <c r="A30" s="35"/>
      <c r="B30" s="36"/>
      <c r="C30" s="36"/>
      <c r="D30" s="90" t="s">
        <v>402</v>
      </c>
      <c r="E30" s="99">
        <v>5</v>
      </c>
      <c r="F30" s="84" t="s">
        <v>403</v>
      </c>
    </row>
    <row r="31" spans="1:6" ht="12">
      <c r="A31" s="35"/>
      <c r="B31" s="36"/>
      <c r="C31" s="36" t="s">
        <v>495</v>
      </c>
      <c r="D31" s="90"/>
      <c r="E31" s="99">
        <v>25.35</v>
      </c>
      <c r="F31" s="84"/>
    </row>
    <row r="32" spans="1:6" ht="24">
      <c r="A32" s="35"/>
      <c r="B32" s="36"/>
      <c r="C32" s="36"/>
      <c r="D32" s="90" t="s">
        <v>404</v>
      </c>
      <c r="E32" s="99">
        <v>25.35</v>
      </c>
      <c r="F32" s="84" t="s">
        <v>475</v>
      </c>
    </row>
    <row r="33" spans="1:6" ht="12">
      <c r="A33" s="35"/>
      <c r="B33" s="36"/>
      <c r="C33" s="36" t="s">
        <v>496</v>
      </c>
      <c r="D33" s="90"/>
      <c r="E33" s="99">
        <v>1815</v>
      </c>
      <c r="F33" s="84"/>
    </row>
    <row r="34" spans="1:6" ht="12">
      <c r="A34" s="35"/>
      <c r="B34" s="36"/>
      <c r="C34" s="36"/>
      <c r="D34" s="90" t="s">
        <v>405</v>
      </c>
      <c r="E34" s="99">
        <v>1815</v>
      </c>
      <c r="F34" s="84" t="s">
        <v>406</v>
      </c>
    </row>
    <row r="35" spans="1:6" ht="12">
      <c r="A35" s="35"/>
      <c r="B35" s="36"/>
      <c r="C35" s="36" t="s">
        <v>497</v>
      </c>
      <c r="D35" s="90"/>
      <c r="E35" s="99">
        <v>874</v>
      </c>
      <c r="F35" s="84"/>
    </row>
    <row r="36" spans="1:6" ht="24">
      <c r="A36" s="35"/>
      <c r="B36" s="36"/>
      <c r="C36" s="36"/>
      <c r="D36" s="90" t="s">
        <v>407</v>
      </c>
      <c r="E36" s="99">
        <v>874</v>
      </c>
      <c r="F36" s="84" t="s">
        <v>476</v>
      </c>
    </row>
    <row r="37" spans="1:6" ht="12">
      <c r="A37" s="35"/>
      <c r="B37" s="36"/>
      <c r="C37" s="36" t="s">
        <v>498</v>
      </c>
      <c r="D37" s="90"/>
      <c r="E37" s="99">
        <v>397.4</v>
      </c>
      <c r="F37" s="84"/>
    </row>
    <row r="38" spans="1:6" ht="12">
      <c r="A38" s="35"/>
      <c r="B38" s="36"/>
      <c r="C38" s="36"/>
      <c r="D38" s="90" t="s">
        <v>408</v>
      </c>
      <c r="E38" s="99">
        <v>397.4</v>
      </c>
      <c r="F38" s="84" t="s">
        <v>409</v>
      </c>
    </row>
    <row r="39" spans="1:6" ht="12">
      <c r="A39" s="35"/>
      <c r="B39" s="36"/>
      <c r="C39" s="36" t="s">
        <v>314</v>
      </c>
      <c r="D39" s="90"/>
      <c r="E39" s="99">
        <v>145</v>
      </c>
      <c r="F39" s="84"/>
    </row>
    <row r="40" spans="1:6" ht="24">
      <c r="A40" s="35"/>
      <c r="B40" s="36"/>
      <c r="C40" s="36"/>
      <c r="D40" s="90" t="s">
        <v>314</v>
      </c>
      <c r="E40" s="99">
        <v>145</v>
      </c>
      <c r="F40" s="84" t="s">
        <v>547</v>
      </c>
    </row>
    <row r="41" spans="1:6" ht="12">
      <c r="A41" s="41" t="s">
        <v>558</v>
      </c>
      <c r="B41" s="36" t="s">
        <v>6</v>
      </c>
      <c r="C41" s="36"/>
      <c r="D41" s="90"/>
      <c r="E41" s="99">
        <v>1125.73</v>
      </c>
      <c r="F41" s="34"/>
    </row>
    <row r="42" spans="1:6" ht="12">
      <c r="A42" s="41"/>
      <c r="B42" s="36"/>
      <c r="C42" s="36" t="s">
        <v>505</v>
      </c>
      <c r="D42" s="90"/>
      <c r="E42" s="99">
        <v>1125.73</v>
      </c>
      <c r="F42" s="84"/>
    </row>
    <row r="43" spans="1:6" ht="12">
      <c r="A43" s="41"/>
      <c r="B43" s="36"/>
      <c r="C43" s="36"/>
      <c r="D43" s="90" t="s">
        <v>415</v>
      </c>
      <c r="E43" s="99">
        <v>297.65</v>
      </c>
      <c r="F43" s="84" t="s">
        <v>479</v>
      </c>
    </row>
    <row r="44" spans="1:6" ht="24">
      <c r="A44" s="41"/>
      <c r="B44" s="36"/>
      <c r="C44" s="36"/>
      <c r="D44" s="90" t="s">
        <v>416</v>
      </c>
      <c r="E44" s="99">
        <v>828.08</v>
      </c>
      <c r="F44" s="84" t="s">
        <v>552</v>
      </c>
    </row>
    <row r="45" spans="1:6" ht="12">
      <c r="A45" s="41" t="s">
        <v>559</v>
      </c>
      <c r="B45" s="36" t="s">
        <v>8</v>
      </c>
      <c r="C45" s="36"/>
      <c r="D45" s="90"/>
      <c r="E45" s="99">
        <v>1100</v>
      </c>
      <c r="F45" s="34"/>
    </row>
    <row r="46" spans="1:6" ht="12">
      <c r="A46" s="41"/>
      <c r="B46" s="36"/>
      <c r="C46" s="36" t="s">
        <v>528</v>
      </c>
      <c r="D46" s="90"/>
      <c r="E46" s="99">
        <v>1100</v>
      </c>
      <c r="F46" s="34"/>
    </row>
    <row r="47" spans="1:6" ht="12">
      <c r="A47" s="35"/>
      <c r="B47" s="36"/>
      <c r="C47" s="36"/>
      <c r="D47" s="90" t="s">
        <v>466</v>
      </c>
      <c r="E47" s="99">
        <v>1100</v>
      </c>
      <c r="F47" s="84" t="s">
        <v>555</v>
      </c>
    </row>
    <row r="48" spans="1:6" ht="12">
      <c r="A48" s="35" t="s">
        <v>93</v>
      </c>
      <c r="B48" s="32"/>
      <c r="C48" s="32"/>
      <c r="D48" s="33"/>
      <c r="E48" s="99">
        <v>34094.42</v>
      </c>
      <c r="F48" s="34"/>
    </row>
    <row r="49" spans="1:6" ht="12">
      <c r="A49" s="41" t="s">
        <v>100</v>
      </c>
      <c r="B49" s="36" t="s">
        <v>3</v>
      </c>
      <c r="C49" s="36"/>
      <c r="D49" s="90"/>
      <c r="E49" s="99">
        <v>20727.74</v>
      </c>
      <c r="F49" s="34"/>
    </row>
    <row r="50" spans="1:6" ht="12">
      <c r="A50" s="41"/>
      <c r="B50" s="36"/>
      <c r="C50" s="36" t="s">
        <v>82</v>
      </c>
      <c r="D50" s="90"/>
      <c r="E50" s="99">
        <v>1364</v>
      </c>
      <c r="F50" s="40"/>
    </row>
    <row r="51" spans="1:6" ht="12">
      <c r="A51" s="41"/>
      <c r="B51" s="36"/>
      <c r="C51" s="36"/>
      <c r="D51" s="90" t="s">
        <v>354</v>
      </c>
      <c r="E51" s="99">
        <v>180</v>
      </c>
      <c r="F51" s="84" t="s">
        <v>355</v>
      </c>
    </row>
    <row r="52" spans="1:6" ht="36">
      <c r="A52" s="41"/>
      <c r="B52" s="36"/>
      <c r="C52" s="36"/>
      <c r="D52" s="90" t="s">
        <v>356</v>
      </c>
      <c r="E52" s="99">
        <v>1184</v>
      </c>
      <c r="F52" s="93" t="s">
        <v>357</v>
      </c>
    </row>
    <row r="53" spans="1:6" ht="12">
      <c r="A53" s="41"/>
      <c r="B53" s="36"/>
      <c r="C53" s="36" t="s">
        <v>499</v>
      </c>
      <c r="D53" s="90"/>
      <c r="E53" s="99">
        <v>440</v>
      </c>
      <c r="F53" s="93"/>
    </row>
    <row r="54" spans="1:6" ht="24">
      <c r="A54" s="41"/>
      <c r="B54" s="36"/>
      <c r="C54" s="36"/>
      <c r="D54" s="90" t="s">
        <v>358</v>
      </c>
      <c r="E54" s="99">
        <v>440</v>
      </c>
      <c r="F54" s="84" t="s">
        <v>468</v>
      </c>
    </row>
    <row r="55" spans="1:6" ht="12">
      <c r="A55" s="41"/>
      <c r="B55" s="36"/>
      <c r="C55" s="36" t="s">
        <v>500</v>
      </c>
      <c r="D55" s="90"/>
      <c r="E55" s="99">
        <v>48.74</v>
      </c>
      <c r="F55" s="84"/>
    </row>
    <row r="56" spans="1:6" ht="12">
      <c r="A56" s="41"/>
      <c r="B56" s="36"/>
      <c r="C56" s="36"/>
      <c r="D56" s="90" t="s">
        <v>359</v>
      </c>
      <c r="E56" s="99">
        <v>48.74</v>
      </c>
      <c r="F56" s="84" t="s">
        <v>360</v>
      </c>
    </row>
    <row r="57" spans="1:6" ht="12">
      <c r="A57" s="41"/>
      <c r="B57" s="36"/>
      <c r="C57" s="36" t="s">
        <v>501</v>
      </c>
      <c r="D57" s="90"/>
      <c r="E57" s="99">
        <v>20</v>
      </c>
      <c r="F57" s="84"/>
    </row>
    <row r="58" spans="1:6" ht="12">
      <c r="A58" s="41"/>
      <c r="B58" s="36"/>
      <c r="C58" s="36"/>
      <c r="D58" s="90" t="s">
        <v>361</v>
      </c>
      <c r="E58" s="99">
        <v>20</v>
      </c>
      <c r="F58" s="84" t="s">
        <v>469</v>
      </c>
    </row>
    <row r="59" spans="1:6" ht="12">
      <c r="A59" s="41"/>
      <c r="B59" s="36"/>
      <c r="C59" s="36" t="s">
        <v>502</v>
      </c>
      <c r="D59" s="90"/>
      <c r="E59" s="99">
        <v>18855</v>
      </c>
      <c r="F59" s="84"/>
    </row>
    <row r="60" spans="1:6" ht="12">
      <c r="A60" s="41"/>
      <c r="B60" s="36"/>
      <c r="C60" s="36"/>
      <c r="D60" s="90" t="s">
        <v>362</v>
      </c>
      <c r="E60" s="99">
        <v>10000</v>
      </c>
      <c r="F60" s="84" t="s">
        <v>363</v>
      </c>
    </row>
    <row r="61" spans="1:6" ht="36">
      <c r="A61" s="41"/>
      <c r="B61" s="36"/>
      <c r="C61" s="36"/>
      <c r="D61" s="90" t="s">
        <v>364</v>
      </c>
      <c r="E61" s="99">
        <v>8855</v>
      </c>
      <c r="F61" s="93" t="s">
        <v>365</v>
      </c>
    </row>
    <row r="62" spans="1:6" ht="12">
      <c r="A62" s="41" t="s">
        <v>101</v>
      </c>
      <c r="B62" s="36" t="s">
        <v>6</v>
      </c>
      <c r="C62" s="32"/>
      <c r="D62" s="33"/>
      <c r="E62" s="99">
        <v>7828.18</v>
      </c>
      <c r="F62" s="34"/>
    </row>
    <row r="63" spans="1:6" ht="12">
      <c r="A63" s="35"/>
      <c r="B63" s="36"/>
      <c r="C63" s="36" t="s">
        <v>726</v>
      </c>
      <c r="D63" s="90"/>
      <c r="E63" s="99">
        <v>187</v>
      </c>
      <c r="F63" s="34"/>
    </row>
    <row r="64" spans="1:6" ht="12">
      <c r="A64" s="41"/>
      <c r="B64" s="36"/>
      <c r="C64" s="36"/>
      <c r="D64" s="90" t="s">
        <v>410</v>
      </c>
      <c r="E64" s="99">
        <v>187</v>
      </c>
      <c r="F64" s="84" t="s">
        <v>548</v>
      </c>
    </row>
    <row r="65" spans="1:6" ht="12">
      <c r="A65" s="41"/>
      <c r="B65" s="36"/>
      <c r="C65" s="36" t="s">
        <v>503</v>
      </c>
      <c r="D65" s="90"/>
      <c r="E65" s="99">
        <v>16</v>
      </c>
      <c r="F65" s="84"/>
    </row>
    <row r="66" spans="1:6" ht="12">
      <c r="A66" s="41"/>
      <c r="B66" s="36"/>
      <c r="C66" s="36"/>
      <c r="D66" s="90" t="s">
        <v>411</v>
      </c>
      <c r="E66" s="99">
        <v>16</v>
      </c>
      <c r="F66" s="84" t="s">
        <v>412</v>
      </c>
    </row>
    <row r="67" spans="1:6" ht="12">
      <c r="A67" s="41"/>
      <c r="B67" s="36"/>
      <c r="C67" s="36" t="s">
        <v>549</v>
      </c>
      <c r="D67" s="90"/>
      <c r="E67" s="99">
        <v>3517</v>
      </c>
      <c r="F67" s="84"/>
    </row>
    <row r="68" spans="1:6" ht="12">
      <c r="A68" s="41"/>
      <c r="B68" s="36"/>
      <c r="C68" s="36"/>
      <c r="D68" s="100" t="s">
        <v>550</v>
      </c>
      <c r="E68" s="99">
        <v>3517</v>
      </c>
      <c r="F68" s="84" t="s">
        <v>551</v>
      </c>
    </row>
    <row r="69" spans="1:6" ht="12">
      <c r="A69" s="41"/>
      <c r="B69" s="36"/>
      <c r="C69" s="36" t="s">
        <v>504</v>
      </c>
      <c r="D69" s="90"/>
      <c r="E69" s="99">
        <v>1440.78</v>
      </c>
      <c r="F69" s="84"/>
    </row>
    <row r="70" spans="1:6" ht="12">
      <c r="A70" s="41"/>
      <c r="B70" s="36"/>
      <c r="C70" s="36"/>
      <c r="D70" s="90" t="s">
        <v>413</v>
      </c>
      <c r="E70" s="99">
        <v>1410.78</v>
      </c>
      <c r="F70" s="84" t="s">
        <v>477</v>
      </c>
    </row>
    <row r="71" spans="1:6" ht="24">
      <c r="A71" s="41"/>
      <c r="B71" s="36"/>
      <c r="C71" s="36"/>
      <c r="D71" s="90" t="s">
        <v>414</v>
      </c>
      <c r="E71" s="99">
        <v>30</v>
      </c>
      <c r="F71" s="84" t="s">
        <v>478</v>
      </c>
    </row>
    <row r="72" spans="1:6" ht="12">
      <c r="A72" s="41"/>
      <c r="B72" s="36"/>
      <c r="C72" s="36" t="s">
        <v>506</v>
      </c>
      <c r="D72" s="90"/>
      <c r="E72" s="99">
        <v>360.4</v>
      </c>
      <c r="F72" s="84"/>
    </row>
    <row r="73" spans="1:6" ht="24">
      <c r="A73" s="41"/>
      <c r="B73" s="36"/>
      <c r="C73" s="36"/>
      <c r="D73" s="90" t="s">
        <v>417</v>
      </c>
      <c r="E73" s="99">
        <v>120.4</v>
      </c>
      <c r="F73" s="84" t="s">
        <v>480</v>
      </c>
    </row>
    <row r="74" spans="1:6" ht="36">
      <c r="A74" s="41"/>
      <c r="B74" s="36"/>
      <c r="C74" s="36"/>
      <c r="D74" s="90" t="s">
        <v>418</v>
      </c>
      <c r="E74" s="99">
        <v>240</v>
      </c>
      <c r="F74" s="84" t="s">
        <v>481</v>
      </c>
    </row>
    <row r="75" spans="1:6" ht="12">
      <c r="A75" s="41"/>
      <c r="B75" s="36"/>
      <c r="C75" s="36" t="s">
        <v>507</v>
      </c>
      <c r="D75" s="90"/>
      <c r="E75" s="99">
        <v>105</v>
      </c>
      <c r="F75" s="84"/>
    </row>
    <row r="76" spans="1:6" ht="12">
      <c r="A76" s="41"/>
      <c r="B76" s="36"/>
      <c r="C76" s="36"/>
      <c r="D76" s="90" t="s">
        <v>419</v>
      </c>
      <c r="E76" s="99">
        <v>75</v>
      </c>
      <c r="F76" s="84" t="s">
        <v>420</v>
      </c>
    </row>
    <row r="77" spans="1:6" ht="12">
      <c r="A77" s="41"/>
      <c r="B77" s="36"/>
      <c r="C77" s="36"/>
      <c r="D77" s="90" t="s">
        <v>421</v>
      </c>
      <c r="E77" s="99">
        <v>30</v>
      </c>
      <c r="F77" s="84" t="s">
        <v>422</v>
      </c>
    </row>
    <row r="78" spans="1:6" ht="12">
      <c r="A78" s="41"/>
      <c r="B78" s="36"/>
      <c r="C78" s="36" t="s">
        <v>320</v>
      </c>
      <c r="D78" s="90"/>
      <c r="E78" s="99">
        <v>2202</v>
      </c>
      <c r="F78" s="84"/>
    </row>
    <row r="79" spans="1:6" ht="24">
      <c r="A79" s="41"/>
      <c r="B79" s="36"/>
      <c r="C79" s="36"/>
      <c r="D79" s="90" t="s">
        <v>320</v>
      </c>
      <c r="E79" s="99">
        <v>2202</v>
      </c>
      <c r="F79" s="84" t="s">
        <v>482</v>
      </c>
    </row>
    <row r="80" spans="1:6" ht="12">
      <c r="A80" s="41" t="s">
        <v>102</v>
      </c>
      <c r="B80" s="36" t="s">
        <v>4</v>
      </c>
      <c r="C80" s="36"/>
      <c r="D80" s="90"/>
      <c r="E80" s="99">
        <v>1810</v>
      </c>
      <c r="F80" s="34"/>
    </row>
    <row r="81" spans="1:6" ht="12">
      <c r="A81" s="41"/>
      <c r="B81" s="36"/>
      <c r="C81" s="36" t="s">
        <v>83</v>
      </c>
      <c r="D81" s="90"/>
      <c r="E81" s="99">
        <v>1616</v>
      </c>
      <c r="F81" s="40"/>
    </row>
    <row r="82" spans="1:6" ht="12">
      <c r="A82" s="41"/>
      <c r="B82" s="36"/>
      <c r="C82" s="36"/>
      <c r="D82" s="90" t="s">
        <v>370</v>
      </c>
      <c r="E82" s="99">
        <v>53</v>
      </c>
      <c r="F82" s="84" t="s">
        <v>471</v>
      </c>
    </row>
    <row r="83" spans="1:6" ht="24">
      <c r="A83" s="41"/>
      <c r="B83" s="36"/>
      <c r="C83" s="36"/>
      <c r="D83" s="90" t="s">
        <v>371</v>
      </c>
      <c r="E83" s="99">
        <v>35</v>
      </c>
      <c r="F83" s="84" t="s">
        <v>472</v>
      </c>
    </row>
    <row r="84" spans="1:6" ht="12">
      <c r="A84" s="41"/>
      <c r="B84" s="36"/>
      <c r="C84" s="36"/>
      <c r="D84" s="90" t="s">
        <v>372</v>
      </c>
      <c r="E84" s="99">
        <v>15</v>
      </c>
      <c r="F84" s="84" t="s">
        <v>373</v>
      </c>
    </row>
    <row r="85" spans="1:6" ht="12">
      <c r="A85" s="41"/>
      <c r="B85" s="36"/>
      <c r="C85" s="36"/>
      <c r="D85" s="90" t="s">
        <v>374</v>
      </c>
      <c r="E85" s="99">
        <v>85</v>
      </c>
      <c r="F85" s="84" t="s">
        <v>375</v>
      </c>
    </row>
    <row r="86" spans="1:6" ht="24">
      <c r="A86" s="41"/>
      <c r="B86" s="36"/>
      <c r="C86" s="36"/>
      <c r="D86" s="90" t="s">
        <v>376</v>
      </c>
      <c r="E86" s="99">
        <v>1428</v>
      </c>
      <c r="F86" s="93" t="s">
        <v>377</v>
      </c>
    </row>
    <row r="87" spans="1:6" ht="12">
      <c r="A87" s="85"/>
      <c r="B87" s="36"/>
      <c r="C87" s="86" t="s">
        <v>508</v>
      </c>
      <c r="D87" s="90"/>
      <c r="E87" s="99">
        <v>24</v>
      </c>
      <c r="F87" s="93"/>
    </row>
    <row r="88" spans="1:6" ht="12">
      <c r="A88" s="41"/>
      <c r="B88" s="36"/>
      <c r="C88" s="36"/>
      <c r="D88" s="90" t="s">
        <v>378</v>
      </c>
      <c r="E88" s="99">
        <v>24</v>
      </c>
      <c r="F88" s="84" t="s">
        <v>379</v>
      </c>
    </row>
    <row r="89" spans="1:6" ht="12">
      <c r="A89" s="41"/>
      <c r="B89" s="36"/>
      <c r="C89" s="36" t="s">
        <v>509</v>
      </c>
      <c r="D89" s="90"/>
      <c r="E89" s="99">
        <v>85</v>
      </c>
      <c r="F89" s="84"/>
    </row>
    <row r="90" spans="1:6" ht="12">
      <c r="A90" s="41"/>
      <c r="B90" s="36"/>
      <c r="C90" s="36"/>
      <c r="D90" s="90" t="s">
        <v>380</v>
      </c>
      <c r="E90" s="99">
        <v>20</v>
      </c>
      <c r="F90" s="84" t="s">
        <v>381</v>
      </c>
    </row>
    <row r="91" spans="1:6" ht="12">
      <c r="A91" s="41"/>
      <c r="B91" s="36"/>
      <c r="C91" s="36"/>
      <c r="D91" s="90" t="s">
        <v>382</v>
      </c>
      <c r="E91" s="99">
        <v>60</v>
      </c>
      <c r="F91" s="84" t="s">
        <v>383</v>
      </c>
    </row>
    <row r="92" spans="1:6" ht="12">
      <c r="A92" s="41"/>
      <c r="B92" s="36"/>
      <c r="C92" s="36"/>
      <c r="D92" s="90" t="s">
        <v>384</v>
      </c>
      <c r="E92" s="99">
        <v>5</v>
      </c>
      <c r="F92" s="84" t="s">
        <v>385</v>
      </c>
    </row>
    <row r="93" spans="1:6" ht="12">
      <c r="A93" s="41"/>
      <c r="B93" s="36"/>
      <c r="C93" s="36" t="s">
        <v>510</v>
      </c>
      <c r="D93" s="90"/>
      <c r="E93" s="99">
        <v>85</v>
      </c>
      <c r="F93" s="84"/>
    </row>
    <row r="94" spans="1:6" ht="12">
      <c r="A94" s="41"/>
      <c r="B94" s="36"/>
      <c r="C94" s="36"/>
      <c r="D94" s="90" t="s">
        <v>386</v>
      </c>
      <c r="E94" s="99">
        <v>85</v>
      </c>
      <c r="F94" s="84" t="s">
        <v>473</v>
      </c>
    </row>
    <row r="95" spans="1:6" ht="12">
      <c r="A95" s="41" t="s">
        <v>103</v>
      </c>
      <c r="B95" s="36" t="s">
        <v>2</v>
      </c>
      <c r="C95" s="36"/>
      <c r="D95" s="90"/>
      <c r="E95" s="99">
        <v>3728.5</v>
      </c>
      <c r="F95" s="34"/>
    </row>
    <row r="96" spans="1:6" ht="12">
      <c r="A96" s="41"/>
      <c r="B96" s="36"/>
      <c r="C96" s="36" t="s">
        <v>511</v>
      </c>
      <c r="D96" s="90"/>
      <c r="E96" s="99">
        <v>3315</v>
      </c>
      <c r="F96" s="34"/>
    </row>
    <row r="97" spans="1:6" ht="72">
      <c r="A97" s="41"/>
      <c r="B97" s="36"/>
      <c r="C97" s="36"/>
      <c r="D97" s="90" t="s">
        <v>342</v>
      </c>
      <c r="E97" s="99">
        <v>3315</v>
      </c>
      <c r="F97" s="93" t="s">
        <v>343</v>
      </c>
    </row>
    <row r="98" spans="1:6" ht="12">
      <c r="A98" s="41"/>
      <c r="B98" s="36"/>
      <c r="C98" s="36" t="s">
        <v>512</v>
      </c>
      <c r="D98" s="90"/>
      <c r="E98" s="99">
        <v>215</v>
      </c>
      <c r="F98" s="93"/>
    </row>
    <row r="99" spans="1:6" ht="12">
      <c r="A99" s="41"/>
      <c r="B99" s="36"/>
      <c r="C99" s="36"/>
      <c r="D99" s="90" t="s">
        <v>344</v>
      </c>
      <c r="E99" s="99">
        <v>10</v>
      </c>
      <c r="F99" s="84" t="s">
        <v>345</v>
      </c>
    </row>
    <row r="100" spans="1:6" ht="12">
      <c r="A100" s="41"/>
      <c r="B100" s="36"/>
      <c r="C100" s="36"/>
      <c r="D100" s="90" t="s">
        <v>346</v>
      </c>
      <c r="E100" s="99">
        <v>205</v>
      </c>
      <c r="F100" s="84" t="s">
        <v>540</v>
      </c>
    </row>
    <row r="101" spans="1:6" ht="12">
      <c r="A101" s="41"/>
      <c r="B101" s="36"/>
      <c r="C101" s="36" t="s">
        <v>513</v>
      </c>
      <c r="D101" s="90"/>
      <c r="E101" s="99">
        <v>40</v>
      </c>
      <c r="F101" s="84"/>
    </row>
    <row r="102" spans="1:6" ht="12">
      <c r="A102" s="41"/>
      <c r="B102" s="36"/>
      <c r="C102" s="36"/>
      <c r="D102" s="90" t="s">
        <v>347</v>
      </c>
      <c r="E102" s="99">
        <v>40</v>
      </c>
      <c r="F102" s="84" t="s">
        <v>348</v>
      </c>
    </row>
    <row r="103" spans="1:6" ht="12">
      <c r="A103" s="41"/>
      <c r="B103" s="36"/>
      <c r="C103" s="36" t="s">
        <v>514</v>
      </c>
      <c r="D103" s="90"/>
      <c r="E103" s="99">
        <v>158.5</v>
      </c>
      <c r="F103" s="84"/>
    </row>
    <row r="104" spans="1:6" ht="12">
      <c r="A104" s="41"/>
      <c r="B104" s="36"/>
      <c r="C104" s="36"/>
      <c r="D104" s="90" t="s">
        <v>410</v>
      </c>
      <c r="E104" s="99">
        <v>48</v>
      </c>
      <c r="F104" s="84" t="s">
        <v>541</v>
      </c>
    </row>
    <row r="105" spans="1:6" ht="12">
      <c r="A105" s="41"/>
      <c r="B105" s="36"/>
      <c r="C105" s="36"/>
      <c r="D105" s="90" t="s">
        <v>349</v>
      </c>
      <c r="E105" s="99">
        <v>27.5</v>
      </c>
      <c r="F105" s="84" t="s">
        <v>350</v>
      </c>
    </row>
    <row r="106" spans="1:6" ht="12">
      <c r="A106" s="41"/>
      <c r="B106" s="36"/>
      <c r="C106" s="36"/>
      <c r="D106" s="90" t="s">
        <v>351</v>
      </c>
      <c r="E106" s="99">
        <v>45</v>
      </c>
      <c r="F106" s="84" t="s">
        <v>352</v>
      </c>
    </row>
    <row r="107" spans="1:6" ht="12">
      <c r="A107" s="41"/>
      <c r="B107" s="36"/>
      <c r="C107" s="36"/>
      <c r="D107" s="90" t="s">
        <v>353</v>
      </c>
      <c r="E107" s="99">
        <v>38</v>
      </c>
      <c r="F107" s="84" t="s">
        <v>353</v>
      </c>
    </row>
    <row r="108" spans="1:6" ht="12">
      <c r="A108" s="35" t="s">
        <v>94</v>
      </c>
      <c r="B108" s="36"/>
      <c r="C108" s="36"/>
      <c r="D108" s="90"/>
      <c r="E108" s="99">
        <v>79938.23</v>
      </c>
      <c r="F108" s="40"/>
    </row>
    <row r="109" spans="1:6" ht="12">
      <c r="A109" s="41" t="s">
        <v>557</v>
      </c>
      <c r="B109" s="36" t="s">
        <v>529</v>
      </c>
      <c r="C109" s="32"/>
      <c r="D109" s="33"/>
      <c r="E109" s="99">
        <v>155</v>
      </c>
      <c r="F109" s="34"/>
    </row>
    <row r="110" spans="1:6" ht="12">
      <c r="A110" s="35"/>
      <c r="B110" s="32"/>
      <c r="C110" s="36" t="s">
        <v>538</v>
      </c>
      <c r="D110" s="91"/>
      <c r="E110" s="99">
        <v>155</v>
      </c>
      <c r="F110" s="34"/>
    </row>
    <row r="111" spans="1:6" ht="24">
      <c r="A111" s="35"/>
      <c r="B111" s="32"/>
      <c r="C111" s="36"/>
      <c r="D111" s="100" t="s">
        <v>410</v>
      </c>
      <c r="E111" s="99">
        <v>155</v>
      </c>
      <c r="F111" s="34" t="s">
        <v>539</v>
      </c>
    </row>
    <row r="112" spans="1:6" ht="12">
      <c r="A112" s="41" t="s">
        <v>560</v>
      </c>
      <c r="B112" s="36" t="s">
        <v>339</v>
      </c>
      <c r="C112" s="36"/>
      <c r="D112" s="90"/>
      <c r="E112" s="99">
        <v>1856</v>
      </c>
      <c r="F112" s="40"/>
    </row>
    <row r="113" spans="1:6" ht="12">
      <c r="A113" s="41"/>
      <c r="B113" s="36"/>
      <c r="C113" s="36" t="s">
        <v>515</v>
      </c>
      <c r="D113" s="90"/>
      <c r="E113" s="99">
        <v>160</v>
      </c>
      <c r="F113" s="40"/>
    </row>
    <row r="114" spans="1:6" ht="24">
      <c r="A114" s="35"/>
      <c r="B114" s="36"/>
      <c r="C114" s="36"/>
      <c r="D114" s="90" t="s">
        <v>423</v>
      </c>
      <c r="E114" s="99">
        <v>160</v>
      </c>
      <c r="F114" s="84" t="s">
        <v>553</v>
      </c>
    </row>
    <row r="115" spans="1:6" ht="12">
      <c r="A115" s="35"/>
      <c r="B115" s="36"/>
      <c r="C115" s="36" t="s">
        <v>516</v>
      </c>
      <c r="D115" s="90"/>
      <c r="E115" s="99">
        <v>196</v>
      </c>
      <c r="F115" s="84"/>
    </row>
    <row r="116" spans="1:6" ht="12">
      <c r="A116" s="35"/>
      <c r="B116" s="36"/>
      <c r="C116" s="36"/>
      <c r="D116" s="90" t="s">
        <v>424</v>
      </c>
      <c r="E116" s="99">
        <v>196</v>
      </c>
      <c r="F116" s="84" t="s">
        <v>483</v>
      </c>
    </row>
    <row r="117" spans="1:6" ht="12">
      <c r="A117" s="35"/>
      <c r="B117" s="36"/>
      <c r="C117" s="36" t="s">
        <v>324</v>
      </c>
      <c r="D117" s="90"/>
      <c r="E117" s="99">
        <v>1500</v>
      </c>
      <c r="F117" s="84"/>
    </row>
    <row r="118" spans="1:6" ht="12">
      <c r="A118" s="35"/>
      <c r="B118" s="36"/>
      <c r="C118" s="36"/>
      <c r="D118" s="90" t="s">
        <v>324</v>
      </c>
      <c r="E118" s="99">
        <v>1500</v>
      </c>
      <c r="F118" s="84" t="s">
        <v>425</v>
      </c>
    </row>
    <row r="119" spans="1:6" ht="12">
      <c r="A119" s="41" t="s">
        <v>562</v>
      </c>
      <c r="B119" s="36" t="s">
        <v>7</v>
      </c>
      <c r="C119" s="36"/>
      <c r="D119" s="90"/>
      <c r="E119" s="99">
        <v>70044.73</v>
      </c>
      <c r="F119" s="34"/>
    </row>
    <row r="120" spans="1:6" ht="12">
      <c r="A120" s="41"/>
      <c r="B120" s="36"/>
      <c r="C120" s="36" t="s">
        <v>518</v>
      </c>
      <c r="D120" s="90"/>
      <c r="E120" s="99">
        <v>719.1</v>
      </c>
      <c r="F120" s="40"/>
    </row>
    <row r="121" spans="1:6" ht="24">
      <c r="A121" s="41"/>
      <c r="B121" s="36"/>
      <c r="C121" s="36"/>
      <c r="D121" s="90" t="s">
        <v>426</v>
      </c>
      <c r="E121" s="99">
        <v>719.1</v>
      </c>
      <c r="F121" s="84" t="s">
        <v>554</v>
      </c>
    </row>
    <row r="122" spans="1:6" ht="12">
      <c r="A122" s="41"/>
      <c r="B122" s="36"/>
      <c r="C122" s="36" t="s">
        <v>326</v>
      </c>
      <c r="D122" s="90"/>
      <c r="E122" s="99">
        <v>420</v>
      </c>
      <c r="F122" s="84"/>
    </row>
    <row r="123" spans="1:6" ht="12">
      <c r="A123" s="41"/>
      <c r="B123" s="36"/>
      <c r="C123" s="36"/>
      <c r="D123" s="90" t="s">
        <v>326</v>
      </c>
      <c r="E123" s="99">
        <v>420</v>
      </c>
      <c r="F123" s="84" t="s">
        <v>484</v>
      </c>
    </row>
    <row r="124" spans="1:6" ht="12">
      <c r="A124" s="41"/>
      <c r="B124" s="36"/>
      <c r="C124" s="36" t="s">
        <v>517</v>
      </c>
      <c r="D124" s="90"/>
      <c r="E124" s="99">
        <v>9286.63</v>
      </c>
      <c r="F124" s="84"/>
    </row>
    <row r="125" spans="1:6" ht="36">
      <c r="A125" s="41"/>
      <c r="B125" s="36"/>
      <c r="C125" s="36"/>
      <c r="D125" s="90" t="s">
        <v>427</v>
      </c>
      <c r="E125" s="99">
        <v>9286.63</v>
      </c>
      <c r="F125" s="84" t="s">
        <v>485</v>
      </c>
    </row>
    <row r="126" spans="1:6" ht="12">
      <c r="A126" s="41"/>
      <c r="B126" s="36"/>
      <c r="C126" s="36" t="s">
        <v>327</v>
      </c>
      <c r="D126" s="90"/>
      <c r="E126" s="99">
        <v>9321</v>
      </c>
      <c r="F126" s="84"/>
    </row>
    <row r="127" spans="1:6" ht="12">
      <c r="A127" s="41"/>
      <c r="B127" s="36"/>
      <c r="C127" s="36"/>
      <c r="D127" s="90" t="s">
        <v>327</v>
      </c>
      <c r="E127" s="99">
        <v>9321</v>
      </c>
      <c r="F127" s="84" t="s">
        <v>486</v>
      </c>
    </row>
    <row r="128" spans="1:6" ht="12">
      <c r="A128" s="41"/>
      <c r="B128" s="36"/>
      <c r="C128" s="36" t="s">
        <v>328</v>
      </c>
      <c r="D128" s="90"/>
      <c r="E128" s="99">
        <v>50298</v>
      </c>
      <c r="F128" s="84"/>
    </row>
    <row r="129" spans="1:6" ht="72">
      <c r="A129" s="41"/>
      <c r="B129" s="36"/>
      <c r="C129" s="36"/>
      <c r="D129" s="90" t="s">
        <v>328</v>
      </c>
      <c r="E129" s="99">
        <v>50298</v>
      </c>
      <c r="F129" s="93" t="s">
        <v>428</v>
      </c>
    </row>
    <row r="130" spans="1:6" ht="12">
      <c r="A130" s="41" t="s">
        <v>563</v>
      </c>
      <c r="B130" s="36" t="s">
        <v>95</v>
      </c>
      <c r="C130" s="36"/>
      <c r="D130" s="90"/>
      <c r="E130" s="99">
        <v>5175.5</v>
      </c>
      <c r="F130" s="34"/>
    </row>
    <row r="131" spans="1:6" ht="12">
      <c r="A131" s="41"/>
      <c r="B131" s="36"/>
      <c r="C131" s="36" t="s">
        <v>519</v>
      </c>
      <c r="D131" s="90"/>
      <c r="E131" s="99">
        <v>525</v>
      </c>
      <c r="F131" s="34"/>
    </row>
    <row r="132" spans="1:6" ht="12">
      <c r="A132" s="41"/>
      <c r="B132" s="36"/>
      <c r="C132" s="36"/>
      <c r="D132" s="90" t="s">
        <v>429</v>
      </c>
      <c r="E132" s="99">
        <v>10</v>
      </c>
      <c r="F132" s="84" t="s">
        <v>430</v>
      </c>
    </row>
    <row r="133" spans="1:6" ht="24">
      <c r="A133" s="41"/>
      <c r="B133" s="36"/>
      <c r="C133" s="36"/>
      <c r="D133" s="90" t="s">
        <v>431</v>
      </c>
      <c r="E133" s="99">
        <v>65</v>
      </c>
      <c r="F133" s="93" t="s">
        <v>432</v>
      </c>
    </row>
    <row r="134" spans="1:6" ht="12">
      <c r="A134" s="41"/>
      <c r="B134" s="36"/>
      <c r="C134" s="36"/>
      <c r="D134" s="90" t="s">
        <v>433</v>
      </c>
      <c r="E134" s="99">
        <v>15</v>
      </c>
      <c r="F134" s="84" t="s">
        <v>434</v>
      </c>
    </row>
    <row r="135" spans="1:6" ht="12">
      <c r="A135" s="41"/>
      <c r="B135" s="36"/>
      <c r="C135" s="36"/>
      <c r="D135" s="90" t="s">
        <v>435</v>
      </c>
      <c r="E135" s="99">
        <v>10</v>
      </c>
      <c r="F135" s="84" t="s">
        <v>436</v>
      </c>
    </row>
    <row r="136" spans="1:6" ht="12">
      <c r="A136" s="41"/>
      <c r="B136" s="36"/>
      <c r="C136" s="36"/>
      <c r="D136" s="90" t="s">
        <v>437</v>
      </c>
      <c r="E136" s="99">
        <v>5</v>
      </c>
      <c r="F136" s="84" t="s">
        <v>438</v>
      </c>
    </row>
    <row r="137" spans="1:6" ht="12">
      <c r="A137" s="41"/>
      <c r="B137" s="36"/>
      <c r="C137" s="36"/>
      <c r="D137" s="90" t="s">
        <v>439</v>
      </c>
      <c r="E137" s="99">
        <v>20</v>
      </c>
      <c r="F137" s="84" t="s">
        <v>440</v>
      </c>
    </row>
    <row r="138" spans="1:6" ht="12">
      <c r="A138" s="41"/>
      <c r="B138" s="36"/>
      <c r="C138" s="36"/>
      <c r="D138" s="90" t="s">
        <v>441</v>
      </c>
      <c r="E138" s="99">
        <v>90</v>
      </c>
      <c r="F138" s="84" t="s">
        <v>442</v>
      </c>
    </row>
    <row r="139" spans="1:6" ht="12">
      <c r="A139" s="41"/>
      <c r="B139" s="36"/>
      <c r="C139" s="36"/>
      <c r="D139" s="90" t="s">
        <v>443</v>
      </c>
      <c r="E139" s="99">
        <v>20</v>
      </c>
      <c r="F139" s="84" t="s">
        <v>444</v>
      </c>
    </row>
    <row r="140" spans="1:6" ht="12">
      <c r="A140" s="41"/>
      <c r="B140" s="36"/>
      <c r="C140" s="36"/>
      <c r="D140" s="90" t="s">
        <v>445</v>
      </c>
      <c r="E140" s="99">
        <v>100</v>
      </c>
      <c r="F140" s="84" t="s">
        <v>446</v>
      </c>
    </row>
    <row r="141" spans="1:6" ht="12">
      <c r="A141" s="41"/>
      <c r="B141" s="36"/>
      <c r="C141" s="36"/>
      <c r="D141" s="90" t="s">
        <v>447</v>
      </c>
      <c r="E141" s="99">
        <v>15</v>
      </c>
      <c r="F141" s="84" t="s">
        <v>448</v>
      </c>
    </row>
    <row r="142" spans="1:6" ht="24">
      <c r="A142" s="41"/>
      <c r="B142" s="36"/>
      <c r="C142" s="36"/>
      <c r="D142" s="90" t="s">
        <v>449</v>
      </c>
      <c r="E142" s="99">
        <v>175</v>
      </c>
      <c r="F142" s="93" t="s">
        <v>450</v>
      </c>
    </row>
    <row r="143" spans="1:6" ht="12">
      <c r="A143" s="41"/>
      <c r="B143" s="36"/>
      <c r="C143" s="36" t="s">
        <v>520</v>
      </c>
      <c r="D143" s="90"/>
      <c r="E143" s="99">
        <v>1500</v>
      </c>
      <c r="F143" s="93"/>
    </row>
    <row r="144" spans="1:6" ht="12">
      <c r="A144" s="41"/>
      <c r="B144" s="36"/>
      <c r="C144" s="36"/>
      <c r="D144" s="90" t="s">
        <v>451</v>
      </c>
      <c r="E144" s="99">
        <v>1500</v>
      </c>
      <c r="F144" s="84" t="s">
        <v>452</v>
      </c>
    </row>
    <row r="145" spans="1:6" ht="12">
      <c r="A145" s="41"/>
      <c r="B145" s="36"/>
      <c r="C145" s="36" t="s">
        <v>521</v>
      </c>
      <c r="D145" s="90"/>
      <c r="E145" s="99">
        <v>3010.5</v>
      </c>
      <c r="F145" s="84"/>
    </row>
    <row r="146" spans="1:6" ht="12">
      <c r="A146" s="41"/>
      <c r="B146" s="36"/>
      <c r="C146" s="36"/>
      <c r="D146" s="90" t="s">
        <v>453</v>
      </c>
      <c r="E146" s="99">
        <v>3010.5</v>
      </c>
      <c r="F146" s="84" t="s">
        <v>454</v>
      </c>
    </row>
    <row r="147" spans="1:6" ht="12">
      <c r="A147" s="41"/>
      <c r="B147" s="36"/>
      <c r="C147" s="36" t="s">
        <v>522</v>
      </c>
      <c r="D147" s="90"/>
      <c r="E147" s="99">
        <v>140</v>
      </c>
      <c r="F147" s="84"/>
    </row>
    <row r="148" spans="1:6" ht="12">
      <c r="A148" s="41"/>
      <c r="B148" s="36"/>
      <c r="C148" s="36"/>
      <c r="D148" s="90" t="s">
        <v>455</v>
      </c>
      <c r="E148" s="99">
        <v>40</v>
      </c>
      <c r="F148" s="84" t="s">
        <v>456</v>
      </c>
    </row>
    <row r="149" spans="1:6" ht="12">
      <c r="A149" s="41"/>
      <c r="B149" s="36"/>
      <c r="C149" s="36"/>
      <c r="D149" s="90" t="s">
        <v>457</v>
      </c>
      <c r="E149" s="99">
        <v>100</v>
      </c>
      <c r="F149" s="84" t="s">
        <v>458</v>
      </c>
    </row>
    <row r="150" spans="1:6" ht="12">
      <c r="A150" s="41" t="s">
        <v>564</v>
      </c>
      <c r="B150" s="36" t="s">
        <v>340</v>
      </c>
      <c r="C150" s="36"/>
      <c r="D150" s="90"/>
      <c r="E150" s="99">
        <v>2707</v>
      </c>
      <c r="F150" s="84"/>
    </row>
    <row r="151" spans="1:6" ht="12">
      <c r="A151" s="41"/>
      <c r="B151" s="36"/>
      <c r="C151" s="36" t="s">
        <v>523</v>
      </c>
      <c r="D151" s="90"/>
      <c r="E151" s="99">
        <v>2707</v>
      </c>
      <c r="F151" s="84"/>
    </row>
    <row r="152" spans="1:6" ht="24">
      <c r="A152" s="41"/>
      <c r="B152" s="36"/>
      <c r="C152" s="36"/>
      <c r="D152" s="90" t="s">
        <v>459</v>
      </c>
      <c r="E152" s="99">
        <v>2430</v>
      </c>
      <c r="F152" s="93" t="s">
        <v>460</v>
      </c>
    </row>
    <row r="153" spans="1:6" ht="12">
      <c r="A153" s="41"/>
      <c r="B153" s="36"/>
      <c r="C153" s="36"/>
      <c r="D153" s="90" t="s">
        <v>461</v>
      </c>
      <c r="E153" s="99">
        <v>277</v>
      </c>
      <c r="F153" s="84" t="s">
        <v>487</v>
      </c>
    </row>
    <row r="154" spans="1:6" ht="12">
      <c r="A154" s="35" t="s">
        <v>96</v>
      </c>
      <c r="B154" s="36"/>
      <c r="C154" s="36"/>
      <c r="D154" s="90"/>
      <c r="E154" s="99">
        <v>13813.74</v>
      </c>
      <c r="F154" s="40"/>
    </row>
    <row r="155" spans="1:6" ht="12">
      <c r="A155" s="41" t="s">
        <v>557</v>
      </c>
      <c r="B155" s="36" t="s">
        <v>529</v>
      </c>
      <c r="C155" s="32"/>
      <c r="D155" s="33"/>
      <c r="E155" s="99">
        <v>220</v>
      </c>
      <c r="F155" s="34"/>
    </row>
    <row r="156" spans="1:6" ht="12">
      <c r="A156" s="35"/>
      <c r="B156" s="32"/>
      <c r="C156" s="36" t="s">
        <v>537</v>
      </c>
      <c r="D156" s="91"/>
      <c r="E156" s="99">
        <v>220</v>
      </c>
      <c r="F156" s="34"/>
    </row>
    <row r="157" spans="1:6" ht="12">
      <c r="A157" s="35"/>
      <c r="B157" s="32"/>
      <c r="C157" s="96"/>
      <c r="D157" s="100" t="s">
        <v>533</v>
      </c>
      <c r="E157" s="99">
        <v>120</v>
      </c>
      <c r="F157" s="102" t="s">
        <v>535</v>
      </c>
    </row>
    <row r="158" spans="1:6" ht="12">
      <c r="A158" s="35"/>
      <c r="B158" s="32"/>
      <c r="C158" s="96"/>
      <c r="D158" s="100" t="s">
        <v>534</v>
      </c>
      <c r="E158" s="99">
        <v>100</v>
      </c>
      <c r="F158" s="102" t="s">
        <v>536</v>
      </c>
    </row>
    <row r="159" spans="1:6" ht="12">
      <c r="A159" s="41" t="s">
        <v>560</v>
      </c>
      <c r="B159" s="36" t="s">
        <v>97</v>
      </c>
      <c r="C159" s="36"/>
      <c r="D159" s="90"/>
      <c r="E159" s="99">
        <v>7733.74</v>
      </c>
      <c r="F159" s="40"/>
    </row>
    <row r="160" spans="1:6" ht="12">
      <c r="A160" s="35"/>
      <c r="B160" s="36"/>
      <c r="C160" s="36" t="s">
        <v>524</v>
      </c>
      <c r="D160" s="90"/>
      <c r="E160" s="99">
        <v>6480</v>
      </c>
      <c r="F160" s="40"/>
    </row>
    <row r="161" spans="1:6" ht="36">
      <c r="A161" s="35"/>
      <c r="B161" s="36"/>
      <c r="C161" s="36"/>
      <c r="D161" s="90" t="s">
        <v>366</v>
      </c>
      <c r="E161" s="99">
        <v>6480</v>
      </c>
      <c r="F161" s="93" t="s">
        <v>542</v>
      </c>
    </row>
    <row r="162" spans="1:6" ht="12">
      <c r="A162" s="35"/>
      <c r="B162" s="36"/>
      <c r="C162" s="36" t="s">
        <v>525</v>
      </c>
      <c r="D162" s="90"/>
      <c r="E162" s="99">
        <v>83.74</v>
      </c>
      <c r="F162" s="93"/>
    </row>
    <row r="163" spans="1:6" ht="12">
      <c r="A163" s="35"/>
      <c r="B163" s="36"/>
      <c r="C163" s="36"/>
      <c r="D163" s="90" t="s">
        <v>367</v>
      </c>
      <c r="E163" s="99">
        <v>5</v>
      </c>
      <c r="F163" s="84" t="s">
        <v>368</v>
      </c>
    </row>
    <row r="164" spans="1:6" ht="12">
      <c r="A164" s="35"/>
      <c r="B164" s="36"/>
      <c r="C164" s="36"/>
      <c r="D164" s="90" t="s">
        <v>369</v>
      </c>
      <c r="E164" s="99">
        <v>78.74</v>
      </c>
      <c r="F164" s="84" t="s">
        <v>470</v>
      </c>
    </row>
    <row r="165" spans="1:6" ht="12">
      <c r="A165" s="35"/>
      <c r="B165" s="36"/>
      <c r="C165" s="36" t="s">
        <v>294</v>
      </c>
      <c r="D165" s="90"/>
      <c r="E165" s="99">
        <v>1170</v>
      </c>
      <c r="F165" s="84"/>
    </row>
    <row r="166" spans="1:6" ht="12">
      <c r="A166" s="35"/>
      <c r="B166" s="36"/>
      <c r="C166" s="36"/>
      <c r="D166" s="90" t="s">
        <v>294</v>
      </c>
      <c r="E166" s="99">
        <v>1170</v>
      </c>
      <c r="F166" s="84" t="s">
        <v>543</v>
      </c>
    </row>
    <row r="167" spans="1:6" ht="12">
      <c r="A167" s="41" t="s">
        <v>561</v>
      </c>
      <c r="B167" s="36" t="s">
        <v>259</v>
      </c>
      <c r="C167" s="36"/>
      <c r="D167" s="90"/>
      <c r="E167" s="99">
        <v>5860</v>
      </c>
      <c r="F167" s="84"/>
    </row>
    <row r="168" spans="1:6" ht="12">
      <c r="A168" s="35"/>
      <c r="B168" s="36"/>
      <c r="C168" s="36" t="s">
        <v>527</v>
      </c>
      <c r="D168" s="90"/>
      <c r="E168" s="99">
        <v>160</v>
      </c>
      <c r="F168" s="40"/>
    </row>
    <row r="169" spans="1:6" ht="12">
      <c r="A169" s="35"/>
      <c r="B169" s="36"/>
      <c r="C169" s="36"/>
      <c r="D169" s="90" t="s">
        <v>462</v>
      </c>
      <c r="E169" s="99">
        <v>60</v>
      </c>
      <c r="F169" s="84" t="s">
        <v>333</v>
      </c>
    </row>
    <row r="170" spans="1:6" ht="12">
      <c r="A170" s="35"/>
      <c r="B170" s="36"/>
      <c r="C170" s="36"/>
      <c r="D170" s="90" t="s">
        <v>463</v>
      </c>
      <c r="E170" s="99">
        <v>100</v>
      </c>
      <c r="F170" s="84" t="s">
        <v>464</v>
      </c>
    </row>
    <row r="171" spans="1:6" ht="12">
      <c r="A171" s="35"/>
      <c r="B171" s="36"/>
      <c r="C171" s="36" t="s">
        <v>526</v>
      </c>
      <c r="D171" s="90"/>
      <c r="E171" s="99">
        <v>5700</v>
      </c>
      <c r="F171" s="84"/>
    </row>
    <row r="172" spans="1:6" ht="12">
      <c r="A172" s="35"/>
      <c r="B172" s="36"/>
      <c r="C172" s="36"/>
      <c r="D172" s="90" t="s">
        <v>526</v>
      </c>
      <c r="E172" s="99">
        <v>5700</v>
      </c>
      <c r="F172" s="93" t="s">
        <v>465</v>
      </c>
    </row>
    <row r="173" spans="1:6" ht="12">
      <c r="A173" s="35" t="s">
        <v>98</v>
      </c>
      <c r="B173" s="36"/>
      <c r="C173" s="36"/>
      <c r="D173" s="90"/>
      <c r="E173" s="99">
        <v>8740</v>
      </c>
      <c r="F173" s="40"/>
    </row>
    <row r="174" spans="1:6" ht="12">
      <c r="A174" s="41" t="s">
        <v>100</v>
      </c>
      <c r="B174" s="36" t="s">
        <v>99</v>
      </c>
      <c r="C174" s="36"/>
      <c r="D174" s="90"/>
      <c r="E174" s="99">
        <v>8740</v>
      </c>
      <c r="F174" s="40"/>
    </row>
    <row r="175" spans="1:6" ht="12">
      <c r="A175" s="85"/>
      <c r="B175" s="87"/>
      <c r="C175" s="36" t="s">
        <v>260</v>
      </c>
      <c r="D175" s="92"/>
      <c r="E175" s="99">
        <v>8740</v>
      </c>
      <c r="F175" s="40"/>
    </row>
    <row r="176" spans="1:6" ht="24">
      <c r="A176" s="85"/>
      <c r="B176" s="87"/>
      <c r="C176" s="36"/>
      <c r="D176" s="90" t="s">
        <v>260</v>
      </c>
      <c r="E176" s="99">
        <v>8740</v>
      </c>
      <c r="F176" s="93" t="s">
        <v>467</v>
      </c>
    </row>
  </sheetData>
  <sheetProtection/>
  <mergeCells count="6">
    <mergeCell ref="A2:F2"/>
    <mergeCell ref="A6:D6"/>
    <mergeCell ref="A4:A5"/>
    <mergeCell ref="E4:E5"/>
    <mergeCell ref="F4:F5"/>
    <mergeCell ref="B4:D4"/>
  </mergeCells>
  <printOptions horizontalCentered="1"/>
  <pageMargins left="0.7874015748031497" right="0.7874015748031497" top="0.94" bottom="1.16" header="0.7874015748031497" footer="0.7874015748031497"/>
  <pageSetup firstPageNumber="30" useFirstPageNumber="1" horizontalDpi="600" verticalDpi="600" orientation="portrait" paperSize="9" scale="9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M58"/>
  <sheetViews>
    <sheetView showZeros="0" zoomScalePageLayoutView="0" workbookViewId="0" topLeftCell="A1">
      <selection activeCell="C13" sqref="C13"/>
    </sheetView>
  </sheetViews>
  <sheetFormatPr defaultColWidth="9.00390625" defaultRowHeight="14.25"/>
  <cols>
    <col min="1" max="1" width="5.50390625" style="0" customWidth="1"/>
    <col min="2" max="2" width="24.25390625" style="0" customWidth="1"/>
    <col min="3" max="4" width="11.00390625" style="0" customWidth="1"/>
    <col min="5" max="5" width="11.25390625" style="0" customWidth="1"/>
    <col min="6" max="6" width="11.375" style="0" customWidth="1"/>
    <col min="7" max="7" width="9.875" style="0" customWidth="1"/>
    <col min="8" max="8" width="10.75390625" style="0" customWidth="1"/>
    <col min="9" max="9" width="10.125" style="0" customWidth="1"/>
    <col min="10" max="10" width="10.625" style="0" customWidth="1"/>
    <col min="11" max="11" width="10.50390625" style="0" customWidth="1"/>
    <col min="12" max="12" width="9.875" style="0" customWidth="1"/>
    <col min="13" max="13" width="10.625" style="0" customWidth="1"/>
  </cols>
  <sheetData>
    <row r="1" spans="1:13" ht="14.25">
      <c r="A1" s="115" t="s">
        <v>589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36.75" customHeight="1">
      <c r="A2" s="134" t="s">
        <v>590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8" customHeight="1">
      <c r="A3" s="177" t="s">
        <v>591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20.25" customHeight="1">
      <c r="A4" s="130" t="s">
        <v>592</v>
      </c>
      <c r="B4" s="179" t="s">
        <v>593</v>
      </c>
      <c r="C4" s="176" t="s">
        <v>594</v>
      </c>
      <c r="D4" s="176"/>
      <c r="E4" s="176"/>
      <c r="F4" s="130" t="s">
        <v>595</v>
      </c>
      <c r="G4" s="179" t="s">
        <v>47</v>
      </c>
      <c r="H4" s="181"/>
      <c r="I4" s="181"/>
      <c r="J4" s="181"/>
      <c r="K4" s="179" t="s">
        <v>596</v>
      </c>
      <c r="L4" s="182"/>
      <c r="M4" s="182"/>
    </row>
    <row r="5" spans="1:13" ht="44.25" customHeight="1">
      <c r="A5" s="130"/>
      <c r="B5" s="179"/>
      <c r="C5" s="112" t="s">
        <v>597</v>
      </c>
      <c r="D5" s="112" t="s">
        <v>617</v>
      </c>
      <c r="E5" s="112" t="s">
        <v>598</v>
      </c>
      <c r="F5" s="180"/>
      <c r="G5" s="116" t="s">
        <v>48</v>
      </c>
      <c r="H5" s="116" t="s">
        <v>49</v>
      </c>
      <c r="I5" s="116" t="s">
        <v>50</v>
      </c>
      <c r="J5" s="116" t="s">
        <v>51</v>
      </c>
      <c r="K5" s="116" t="s">
        <v>48</v>
      </c>
      <c r="L5" s="116" t="s">
        <v>599</v>
      </c>
      <c r="M5" s="116" t="s">
        <v>600</v>
      </c>
    </row>
    <row r="6" spans="1:13" ht="16.5" customHeight="1">
      <c r="A6" s="84"/>
      <c r="B6" s="111" t="s">
        <v>601</v>
      </c>
      <c r="C6" s="117">
        <v>152879.902496</v>
      </c>
      <c r="D6" s="117">
        <v>136958.23509</v>
      </c>
      <c r="E6" s="117">
        <v>15921.667406</v>
      </c>
      <c r="F6" s="117">
        <v>152879.902496</v>
      </c>
      <c r="G6" s="117">
        <v>79964.47449600002</v>
      </c>
      <c r="H6" s="117">
        <v>55620.686322</v>
      </c>
      <c r="I6" s="117">
        <v>12894.615702</v>
      </c>
      <c r="J6" s="117">
        <v>11449.172472</v>
      </c>
      <c r="K6" s="117">
        <v>72915.428</v>
      </c>
      <c r="L6" s="117">
        <v>18436.278</v>
      </c>
      <c r="M6" s="117">
        <v>54479.15</v>
      </c>
    </row>
    <row r="7" spans="1:13" ht="16.5" customHeight="1">
      <c r="A7" s="118">
        <v>1</v>
      </c>
      <c r="B7" s="119" t="s">
        <v>602</v>
      </c>
      <c r="C7" s="117">
        <v>815.7247</v>
      </c>
      <c r="D7" s="117">
        <v>815.7247</v>
      </c>
      <c r="E7" s="117">
        <v>0</v>
      </c>
      <c r="F7" s="117">
        <v>815.7247</v>
      </c>
      <c r="G7" s="117">
        <v>450.4847</v>
      </c>
      <c r="H7" s="117">
        <v>328.6815</v>
      </c>
      <c r="I7" s="117">
        <v>70.472</v>
      </c>
      <c r="J7" s="117">
        <v>51.3312</v>
      </c>
      <c r="K7" s="117">
        <v>365.24</v>
      </c>
      <c r="L7" s="117">
        <v>365.24</v>
      </c>
      <c r="M7" s="117">
        <v>0</v>
      </c>
    </row>
    <row r="8" spans="1:13" ht="16.5" customHeight="1">
      <c r="A8" s="118">
        <v>2</v>
      </c>
      <c r="B8" s="119" t="s">
        <v>603</v>
      </c>
      <c r="C8" s="117">
        <v>971.0875</v>
      </c>
      <c r="D8" s="117">
        <v>971.0875</v>
      </c>
      <c r="E8" s="117">
        <v>0</v>
      </c>
      <c r="F8" s="117">
        <v>971.0875</v>
      </c>
      <c r="G8" s="117">
        <v>784.3875</v>
      </c>
      <c r="H8" s="117">
        <v>389.4427</v>
      </c>
      <c r="I8" s="117">
        <v>68.48</v>
      </c>
      <c r="J8" s="117">
        <v>326.4648</v>
      </c>
      <c r="K8" s="117">
        <v>186.7</v>
      </c>
      <c r="L8" s="117">
        <v>186.7</v>
      </c>
      <c r="M8" s="117">
        <v>0</v>
      </c>
    </row>
    <row r="9" spans="1:13" ht="16.5" customHeight="1">
      <c r="A9" s="118">
        <v>3</v>
      </c>
      <c r="B9" s="119" t="s">
        <v>604</v>
      </c>
      <c r="C9" s="117">
        <v>2102.4086</v>
      </c>
      <c r="D9" s="117">
        <v>2102.4086</v>
      </c>
      <c r="E9" s="117">
        <v>0</v>
      </c>
      <c r="F9" s="117">
        <v>2102.4086</v>
      </c>
      <c r="G9" s="117">
        <v>1232.4086</v>
      </c>
      <c r="H9" s="117">
        <v>794.0286</v>
      </c>
      <c r="I9" s="117">
        <v>179.41</v>
      </c>
      <c r="J9" s="117">
        <v>258.97</v>
      </c>
      <c r="K9" s="117">
        <v>870</v>
      </c>
      <c r="L9" s="117">
        <v>870</v>
      </c>
      <c r="M9" s="117">
        <v>0</v>
      </c>
    </row>
    <row r="10" spans="1:13" ht="16.5" customHeight="1">
      <c r="A10" s="118">
        <v>4</v>
      </c>
      <c r="B10" s="119" t="s">
        <v>605</v>
      </c>
      <c r="C10" s="117">
        <v>786.9316</v>
      </c>
      <c r="D10" s="117">
        <v>786.9316</v>
      </c>
      <c r="E10" s="117">
        <v>0</v>
      </c>
      <c r="F10" s="117">
        <v>786.9316</v>
      </c>
      <c r="G10" s="117">
        <v>626.7316</v>
      </c>
      <c r="H10" s="117">
        <v>303.1676</v>
      </c>
      <c r="I10" s="117">
        <v>55.93</v>
      </c>
      <c r="J10" s="117">
        <v>267.634</v>
      </c>
      <c r="K10" s="117">
        <v>160.2</v>
      </c>
      <c r="L10" s="117">
        <v>160.2</v>
      </c>
      <c r="M10" s="117">
        <v>0</v>
      </c>
    </row>
    <row r="11" spans="1:13" ht="16.5" customHeight="1">
      <c r="A11" s="118">
        <v>5</v>
      </c>
      <c r="B11" s="119" t="s">
        <v>606</v>
      </c>
      <c r="C11" s="117">
        <v>1043.334</v>
      </c>
      <c r="D11" s="117">
        <v>1043.334</v>
      </c>
      <c r="E11" s="117">
        <v>0</v>
      </c>
      <c r="F11" s="117">
        <v>1043.334</v>
      </c>
      <c r="G11" s="117">
        <v>951.534</v>
      </c>
      <c r="H11" s="117">
        <v>632.9018</v>
      </c>
      <c r="I11" s="117">
        <v>138.755</v>
      </c>
      <c r="J11" s="117">
        <v>179.8772</v>
      </c>
      <c r="K11" s="117">
        <v>91.8</v>
      </c>
      <c r="L11" s="117">
        <v>91.8</v>
      </c>
      <c r="M11" s="117">
        <v>0</v>
      </c>
    </row>
    <row r="12" spans="1:13" ht="16.5" customHeight="1">
      <c r="A12" s="118">
        <v>6</v>
      </c>
      <c r="B12" s="120" t="s">
        <v>72</v>
      </c>
      <c r="C12" s="117">
        <v>514.9886</v>
      </c>
      <c r="D12" s="117">
        <v>514.9886</v>
      </c>
      <c r="E12" s="117">
        <v>0</v>
      </c>
      <c r="F12" s="117">
        <v>514.9886</v>
      </c>
      <c r="G12" s="117">
        <v>289.9886</v>
      </c>
      <c r="H12" s="117">
        <v>188.5948</v>
      </c>
      <c r="I12" s="117">
        <v>41.165</v>
      </c>
      <c r="J12" s="117">
        <v>60.2288</v>
      </c>
      <c r="K12" s="117">
        <v>225</v>
      </c>
      <c r="L12" s="117">
        <v>65</v>
      </c>
      <c r="M12" s="117">
        <v>160</v>
      </c>
    </row>
    <row r="13" spans="1:13" ht="16.5" customHeight="1">
      <c r="A13" s="118">
        <v>7</v>
      </c>
      <c r="B13" s="119" t="s">
        <v>607</v>
      </c>
      <c r="C13" s="117">
        <v>519.45162</v>
      </c>
      <c r="D13" s="117">
        <v>519.45162</v>
      </c>
      <c r="E13" s="117">
        <v>0</v>
      </c>
      <c r="F13" s="117">
        <v>519.45162</v>
      </c>
      <c r="G13" s="117">
        <v>386.03162000000003</v>
      </c>
      <c r="H13" s="117">
        <v>263.0843</v>
      </c>
      <c r="I13" s="117">
        <v>56.055</v>
      </c>
      <c r="J13" s="117">
        <v>66.89232</v>
      </c>
      <c r="K13" s="117">
        <v>133.42</v>
      </c>
      <c r="L13" s="117">
        <v>133.42</v>
      </c>
      <c r="M13" s="117">
        <v>0</v>
      </c>
    </row>
    <row r="14" spans="1:13" ht="16.5" customHeight="1">
      <c r="A14" s="118">
        <v>8</v>
      </c>
      <c r="B14" s="120" t="s">
        <v>56</v>
      </c>
      <c r="C14" s="117">
        <v>343.668</v>
      </c>
      <c r="D14" s="117">
        <v>343.668</v>
      </c>
      <c r="E14" s="117">
        <v>0</v>
      </c>
      <c r="F14" s="117">
        <v>343.668</v>
      </c>
      <c r="G14" s="117">
        <v>174.694</v>
      </c>
      <c r="H14" s="117">
        <v>120.8444</v>
      </c>
      <c r="I14" s="117">
        <v>25.92</v>
      </c>
      <c r="J14" s="117">
        <v>27.9296</v>
      </c>
      <c r="K14" s="117">
        <v>168.974</v>
      </c>
      <c r="L14" s="117">
        <v>168.974</v>
      </c>
      <c r="M14" s="117">
        <v>0</v>
      </c>
    </row>
    <row r="15" spans="1:13" ht="16.5" customHeight="1">
      <c r="A15" s="118">
        <v>9</v>
      </c>
      <c r="B15" s="120" t="s">
        <v>608</v>
      </c>
      <c r="C15" s="117">
        <v>1060.3561</v>
      </c>
      <c r="D15" s="117">
        <v>1060.3561</v>
      </c>
      <c r="E15" s="117">
        <v>0</v>
      </c>
      <c r="F15" s="117">
        <v>1060.3561</v>
      </c>
      <c r="G15" s="117">
        <v>285.9561</v>
      </c>
      <c r="H15" s="117">
        <v>205.2341</v>
      </c>
      <c r="I15" s="117">
        <v>43.53</v>
      </c>
      <c r="J15" s="117">
        <v>37.192</v>
      </c>
      <c r="K15" s="117">
        <v>774.4</v>
      </c>
      <c r="L15" s="117">
        <v>619.4</v>
      </c>
      <c r="M15" s="117">
        <v>155</v>
      </c>
    </row>
    <row r="16" spans="1:13" ht="16.5" customHeight="1">
      <c r="A16" s="118">
        <v>10</v>
      </c>
      <c r="B16" s="119" t="s">
        <v>609</v>
      </c>
      <c r="C16" s="117">
        <v>461.9438</v>
      </c>
      <c r="D16" s="117">
        <v>461.9438</v>
      </c>
      <c r="E16" s="117">
        <v>0</v>
      </c>
      <c r="F16" s="117">
        <v>461.9438</v>
      </c>
      <c r="G16" s="117">
        <v>394.6438</v>
      </c>
      <c r="H16" s="117">
        <v>247.5114</v>
      </c>
      <c r="I16" s="117">
        <v>53.53</v>
      </c>
      <c r="J16" s="117">
        <v>93.6024</v>
      </c>
      <c r="K16" s="117">
        <v>67.3</v>
      </c>
      <c r="L16" s="117">
        <v>67.3</v>
      </c>
      <c r="M16" s="117">
        <v>0</v>
      </c>
    </row>
    <row r="17" spans="1:13" ht="16.5" customHeight="1">
      <c r="A17" s="118">
        <v>11</v>
      </c>
      <c r="B17" s="119" t="s">
        <v>610</v>
      </c>
      <c r="C17" s="117">
        <v>780.36244</v>
      </c>
      <c r="D17" s="117">
        <v>780.36244</v>
      </c>
      <c r="E17" s="117">
        <v>0</v>
      </c>
      <c r="F17" s="117">
        <v>780.36244</v>
      </c>
      <c r="G17" s="117">
        <v>577.36244</v>
      </c>
      <c r="H17" s="117">
        <v>387.8334</v>
      </c>
      <c r="I17" s="117">
        <v>75.31</v>
      </c>
      <c r="J17" s="117">
        <v>114.21903999999999</v>
      </c>
      <c r="K17" s="117">
        <v>203</v>
      </c>
      <c r="L17" s="117">
        <v>183</v>
      </c>
      <c r="M17" s="117">
        <v>20</v>
      </c>
    </row>
    <row r="18" spans="1:13" ht="16.5" customHeight="1">
      <c r="A18" s="118">
        <v>12</v>
      </c>
      <c r="B18" s="119" t="s">
        <v>611</v>
      </c>
      <c r="C18" s="117">
        <v>214.19072000000003</v>
      </c>
      <c r="D18" s="117">
        <v>214.19072000000003</v>
      </c>
      <c r="E18" s="117">
        <v>0</v>
      </c>
      <c r="F18" s="117">
        <v>214.19072000000003</v>
      </c>
      <c r="G18" s="117">
        <v>186.49071999999998</v>
      </c>
      <c r="H18" s="117">
        <v>125.3244</v>
      </c>
      <c r="I18" s="117">
        <v>26.219</v>
      </c>
      <c r="J18" s="117">
        <v>34.94732</v>
      </c>
      <c r="K18" s="117">
        <v>27.7</v>
      </c>
      <c r="L18" s="117">
        <v>27.7</v>
      </c>
      <c r="M18" s="117">
        <v>0</v>
      </c>
    </row>
    <row r="19" spans="1:13" ht="16.5" customHeight="1">
      <c r="A19" s="118">
        <v>13</v>
      </c>
      <c r="B19" s="119" t="s">
        <v>612</v>
      </c>
      <c r="C19" s="117">
        <v>332.8707</v>
      </c>
      <c r="D19" s="117">
        <v>332.8707</v>
      </c>
      <c r="E19" s="117">
        <v>0</v>
      </c>
      <c r="F19" s="117">
        <v>332.8707</v>
      </c>
      <c r="G19" s="117">
        <v>209.4507</v>
      </c>
      <c r="H19" s="117">
        <v>120.5157</v>
      </c>
      <c r="I19" s="117">
        <v>25.991</v>
      </c>
      <c r="J19" s="117">
        <v>62.944</v>
      </c>
      <c r="K19" s="117">
        <v>123.42</v>
      </c>
      <c r="L19" s="117">
        <v>84.06</v>
      </c>
      <c r="M19" s="117">
        <v>39.36</v>
      </c>
    </row>
    <row r="20" spans="1:13" ht="16.5" customHeight="1">
      <c r="A20" s="118">
        <v>14</v>
      </c>
      <c r="B20" s="120" t="s">
        <v>613</v>
      </c>
      <c r="C20" s="117">
        <v>376.5582</v>
      </c>
      <c r="D20" s="117">
        <v>346.5582</v>
      </c>
      <c r="E20" s="117">
        <v>30</v>
      </c>
      <c r="F20" s="117">
        <v>376.5582</v>
      </c>
      <c r="G20" s="117">
        <v>326.5582</v>
      </c>
      <c r="H20" s="117">
        <v>188.1752</v>
      </c>
      <c r="I20" s="117">
        <v>42.795</v>
      </c>
      <c r="J20" s="117">
        <v>95.588</v>
      </c>
      <c r="K20" s="117">
        <v>50</v>
      </c>
      <c r="L20" s="117">
        <v>50</v>
      </c>
      <c r="M20" s="117">
        <v>0</v>
      </c>
    </row>
    <row r="21" spans="1:13" ht="16.5" customHeight="1">
      <c r="A21" s="118">
        <v>15</v>
      </c>
      <c r="B21" s="120" t="s">
        <v>74</v>
      </c>
      <c r="C21" s="117">
        <v>299.38333</v>
      </c>
      <c r="D21" s="117">
        <v>299.38333</v>
      </c>
      <c r="E21" s="117">
        <v>0</v>
      </c>
      <c r="F21" s="117">
        <v>299.38333</v>
      </c>
      <c r="G21" s="117">
        <v>269.38333</v>
      </c>
      <c r="H21" s="117">
        <v>161.68325</v>
      </c>
      <c r="I21" s="117">
        <v>28.772</v>
      </c>
      <c r="J21" s="117">
        <v>78.92808000000001</v>
      </c>
      <c r="K21" s="117">
        <v>30</v>
      </c>
      <c r="L21" s="117">
        <v>30</v>
      </c>
      <c r="M21" s="117">
        <v>0</v>
      </c>
    </row>
    <row r="22" spans="1:13" ht="16.5" customHeight="1">
      <c r="A22" s="118">
        <v>16</v>
      </c>
      <c r="B22" s="120" t="s">
        <v>75</v>
      </c>
      <c r="C22" s="117">
        <v>123.1923</v>
      </c>
      <c r="D22" s="117">
        <v>123.1923</v>
      </c>
      <c r="E22" s="117">
        <v>0</v>
      </c>
      <c r="F22" s="117">
        <v>123.1923</v>
      </c>
      <c r="G22" s="117">
        <v>92.1923</v>
      </c>
      <c r="H22" s="117">
        <v>64.4835</v>
      </c>
      <c r="I22" s="117">
        <v>15.2</v>
      </c>
      <c r="J22" s="117">
        <v>12.5088</v>
      </c>
      <c r="K22" s="117">
        <v>31</v>
      </c>
      <c r="L22" s="117">
        <v>31</v>
      </c>
      <c r="M22" s="117">
        <v>0</v>
      </c>
    </row>
    <row r="23" spans="1:13" ht="16.5" customHeight="1">
      <c r="A23" s="118">
        <v>17</v>
      </c>
      <c r="B23" s="120" t="s">
        <v>568</v>
      </c>
      <c r="C23" s="117">
        <v>270.1742</v>
      </c>
      <c r="D23" s="117">
        <v>270.1742</v>
      </c>
      <c r="E23" s="117">
        <v>0</v>
      </c>
      <c r="F23" s="117">
        <v>270.1742</v>
      </c>
      <c r="G23" s="117">
        <v>231.8742</v>
      </c>
      <c r="H23" s="117">
        <v>132.2066</v>
      </c>
      <c r="I23" s="117">
        <v>30.502</v>
      </c>
      <c r="J23" s="117">
        <v>69.1656</v>
      </c>
      <c r="K23" s="117">
        <v>38.3</v>
      </c>
      <c r="L23" s="117">
        <v>38.3</v>
      </c>
      <c r="M23" s="117">
        <v>0</v>
      </c>
    </row>
    <row r="24" spans="1:13" ht="16.5" customHeight="1">
      <c r="A24" s="118">
        <v>18</v>
      </c>
      <c r="B24" s="120" t="s">
        <v>53</v>
      </c>
      <c r="C24" s="117">
        <v>132.8214</v>
      </c>
      <c r="D24" s="117">
        <v>132.8214</v>
      </c>
      <c r="E24" s="117">
        <v>0</v>
      </c>
      <c r="F24" s="117">
        <v>132.8214</v>
      </c>
      <c r="G24" s="117">
        <v>89.4714</v>
      </c>
      <c r="H24" s="117">
        <v>66.6974</v>
      </c>
      <c r="I24" s="117">
        <v>14.548</v>
      </c>
      <c r="J24" s="117">
        <v>8.226</v>
      </c>
      <c r="K24" s="117">
        <v>43.35</v>
      </c>
      <c r="L24" s="117">
        <v>43.35</v>
      </c>
      <c r="M24" s="117">
        <v>0</v>
      </c>
    </row>
    <row r="25" spans="1:13" ht="16.5" customHeight="1">
      <c r="A25" s="118">
        <v>19</v>
      </c>
      <c r="B25" s="120" t="s">
        <v>57</v>
      </c>
      <c r="C25" s="117">
        <v>1156.897252</v>
      </c>
      <c r="D25" s="117">
        <v>998.5753</v>
      </c>
      <c r="E25" s="117">
        <v>158.321952</v>
      </c>
      <c r="F25" s="117">
        <v>1156.897252</v>
      </c>
      <c r="G25" s="117">
        <v>786.897252</v>
      </c>
      <c r="H25" s="117">
        <v>511.10325199999994</v>
      </c>
      <c r="I25" s="117">
        <v>121.9688</v>
      </c>
      <c r="J25" s="117">
        <v>153.8252</v>
      </c>
      <c r="K25" s="117">
        <v>370</v>
      </c>
      <c r="L25" s="117">
        <v>70</v>
      </c>
      <c r="M25" s="117">
        <v>300</v>
      </c>
    </row>
    <row r="26" spans="1:13" ht="16.5" customHeight="1">
      <c r="A26" s="118">
        <v>20</v>
      </c>
      <c r="B26" s="120" t="s">
        <v>78</v>
      </c>
      <c r="C26" s="117">
        <v>9559.937728</v>
      </c>
      <c r="D26" s="117">
        <v>8658.2376</v>
      </c>
      <c r="E26" s="117">
        <v>901.700128</v>
      </c>
      <c r="F26" s="117">
        <v>9559.937728</v>
      </c>
      <c r="G26" s="117">
        <v>1509.937728</v>
      </c>
      <c r="H26" s="117">
        <v>993.313328</v>
      </c>
      <c r="I26" s="117">
        <v>181.3852</v>
      </c>
      <c r="J26" s="117">
        <v>335.2392</v>
      </c>
      <c r="K26" s="117">
        <v>8050</v>
      </c>
      <c r="L26" s="117">
        <v>700</v>
      </c>
      <c r="M26" s="117">
        <v>7350</v>
      </c>
    </row>
    <row r="27" spans="1:13" ht="16.5" customHeight="1">
      <c r="A27" s="118">
        <v>21</v>
      </c>
      <c r="B27" s="120" t="s">
        <v>59</v>
      </c>
      <c r="C27" s="117">
        <v>1014.6962199999999</v>
      </c>
      <c r="D27" s="117">
        <v>1014.6962199999999</v>
      </c>
      <c r="E27" s="117">
        <v>0</v>
      </c>
      <c r="F27" s="117">
        <v>1014.6962199999999</v>
      </c>
      <c r="G27" s="117">
        <v>430.95622000000003</v>
      </c>
      <c r="H27" s="117">
        <v>231.4969</v>
      </c>
      <c r="I27" s="117">
        <v>50.169</v>
      </c>
      <c r="J27" s="117">
        <v>149.29032</v>
      </c>
      <c r="K27" s="117">
        <v>583.74</v>
      </c>
      <c r="L27" s="117">
        <v>83.74</v>
      </c>
      <c r="M27" s="117">
        <v>500</v>
      </c>
    </row>
    <row r="28" spans="1:13" ht="16.5" customHeight="1">
      <c r="A28" s="118">
        <v>22</v>
      </c>
      <c r="B28" s="120" t="s">
        <v>66</v>
      </c>
      <c r="C28" s="117">
        <v>60959.97573499999</v>
      </c>
      <c r="D28" s="117">
        <v>56594.299735</v>
      </c>
      <c r="E28" s="117">
        <v>4365.676</v>
      </c>
      <c r="F28" s="117">
        <v>60959.97573499999</v>
      </c>
      <c r="G28" s="117">
        <v>39352.235734999995</v>
      </c>
      <c r="H28" s="117">
        <v>29702.105023000004</v>
      </c>
      <c r="I28" s="117">
        <v>5513.9306</v>
      </c>
      <c r="J28" s="117">
        <v>4136.2001119999995</v>
      </c>
      <c r="K28" s="117">
        <v>21607.74</v>
      </c>
      <c r="L28" s="117">
        <v>50</v>
      </c>
      <c r="M28" s="117">
        <v>21557.74</v>
      </c>
    </row>
    <row r="29" spans="1:13" ht="16.5" customHeight="1">
      <c r="A29" s="118">
        <v>23</v>
      </c>
      <c r="B29" s="120" t="s">
        <v>60</v>
      </c>
      <c r="C29" s="117">
        <v>8362.309959999999</v>
      </c>
      <c r="D29" s="117">
        <v>7806.14996</v>
      </c>
      <c r="E29" s="117">
        <v>556.16</v>
      </c>
      <c r="F29" s="117">
        <v>8362.309959999999</v>
      </c>
      <c r="G29" s="117">
        <v>1051.43996</v>
      </c>
      <c r="H29" s="117">
        <v>653.3438</v>
      </c>
      <c r="I29" s="117">
        <v>155.952</v>
      </c>
      <c r="J29" s="117">
        <v>242.14416</v>
      </c>
      <c r="K29" s="117">
        <v>7310.87</v>
      </c>
      <c r="L29" s="117">
        <v>170.95</v>
      </c>
      <c r="M29" s="117">
        <v>7139.92</v>
      </c>
    </row>
    <row r="30" spans="1:13" ht="16.5" customHeight="1">
      <c r="A30" s="118">
        <v>24</v>
      </c>
      <c r="B30" s="120" t="s">
        <v>61</v>
      </c>
      <c r="C30" s="117">
        <v>1097.329284</v>
      </c>
      <c r="D30" s="117">
        <v>617.2332</v>
      </c>
      <c r="E30" s="117">
        <v>480.09608399999996</v>
      </c>
      <c r="F30" s="117">
        <v>1097.329284</v>
      </c>
      <c r="G30" s="117">
        <v>598.829284</v>
      </c>
      <c r="H30" s="117">
        <v>372.631084</v>
      </c>
      <c r="I30" s="117">
        <v>110.739</v>
      </c>
      <c r="J30" s="117">
        <v>115.4592</v>
      </c>
      <c r="K30" s="117">
        <v>498.5</v>
      </c>
      <c r="L30" s="117">
        <v>450.5</v>
      </c>
      <c r="M30" s="117">
        <v>48</v>
      </c>
    </row>
    <row r="31" spans="1:13" ht="16.5" customHeight="1">
      <c r="A31" s="118">
        <v>25</v>
      </c>
      <c r="B31" s="119" t="s">
        <v>614</v>
      </c>
      <c r="C31" s="117">
        <v>1326.33766</v>
      </c>
      <c r="D31" s="117">
        <v>1326.33766</v>
      </c>
      <c r="E31" s="117">
        <v>0</v>
      </c>
      <c r="F31" s="117">
        <v>1326.33766</v>
      </c>
      <c r="G31" s="117">
        <v>976.3376599999999</v>
      </c>
      <c r="H31" s="117">
        <v>543.7884</v>
      </c>
      <c r="I31" s="117">
        <v>281.867</v>
      </c>
      <c r="J31" s="117">
        <v>150.68226</v>
      </c>
      <c r="K31" s="117">
        <v>350</v>
      </c>
      <c r="L31" s="117">
        <v>350</v>
      </c>
      <c r="M31" s="117">
        <v>0</v>
      </c>
    </row>
    <row r="32" spans="1:13" ht="16.5" customHeight="1">
      <c r="A32" s="118">
        <v>26</v>
      </c>
      <c r="B32" s="120" t="s">
        <v>615</v>
      </c>
      <c r="C32" s="117">
        <v>2608.3421</v>
      </c>
      <c r="D32" s="117">
        <v>2608.3421</v>
      </c>
      <c r="E32" s="117">
        <v>0</v>
      </c>
      <c r="F32" s="117">
        <v>2608.3421</v>
      </c>
      <c r="G32" s="117">
        <v>1017.3421</v>
      </c>
      <c r="H32" s="117">
        <v>655.2045</v>
      </c>
      <c r="I32" s="117">
        <v>153.684</v>
      </c>
      <c r="J32" s="117">
        <v>208.4536</v>
      </c>
      <c r="K32" s="117">
        <v>1591</v>
      </c>
      <c r="L32" s="117">
        <v>635</v>
      </c>
      <c r="M32" s="117">
        <v>956</v>
      </c>
    </row>
    <row r="33" spans="1:13" ht="16.5" customHeight="1">
      <c r="A33" s="118">
        <v>27</v>
      </c>
      <c r="B33" s="120" t="s">
        <v>62</v>
      </c>
      <c r="C33" s="117">
        <v>513.0604</v>
      </c>
      <c r="D33" s="117">
        <v>513.0604</v>
      </c>
      <c r="E33" s="117">
        <v>0</v>
      </c>
      <c r="F33" s="117">
        <v>513.0604</v>
      </c>
      <c r="G33" s="117">
        <v>373.0604</v>
      </c>
      <c r="H33" s="117">
        <v>231.26</v>
      </c>
      <c r="I33" s="117">
        <v>51.182</v>
      </c>
      <c r="J33" s="117">
        <v>90.6184</v>
      </c>
      <c r="K33" s="117">
        <v>140</v>
      </c>
      <c r="L33" s="117">
        <v>140</v>
      </c>
      <c r="M33" s="117">
        <v>0</v>
      </c>
    </row>
    <row r="34" spans="1:13" ht="16.5" customHeight="1">
      <c r="A34" s="118">
        <v>28</v>
      </c>
      <c r="B34" s="120" t="s">
        <v>69</v>
      </c>
      <c r="C34" s="117">
        <v>370.4122</v>
      </c>
      <c r="D34" s="117">
        <v>370.4122</v>
      </c>
      <c r="E34" s="117">
        <v>0</v>
      </c>
      <c r="F34" s="117">
        <v>370.4122</v>
      </c>
      <c r="G34" s="117">
        <v>245.9122</v>
      </c>
      <c r="H34" s="117">
        <v>194.3996</v>
      </c>
      <c r="I34" s="117">
        <v>32.629</v>
      </c>
      <c r="J34" s="117">
        <v>18.8836</v>
      </c>
      <c r="K34" s="117">
        <v>124.5</v>
      </c>
      <c r="L34" s="117">
        <v>124.5</v>
      </c>
      <c r="M34" s="117">
        <v>0</v>
      </c>
    </row>
    <row r="35" spans="1:13" ht="16.5" customHeight="1">
      <c r="A35" s="118">
        <v>29</v>
      </c>
      <c r="B35" s="120" t="s">
        <v>70</v>
      </c>
      <c r="C35" s="117">
        <v>355.742408</v>
      </c>
      <c r="D35" s="117">
        <v>355.742408</v>
      </c>
      <c r="E35" s="117">
        <v>0</v>
      </c>
      <c r="F35" s="117">
        <v>355.742408</v>
      </c>
      <c r="G35" s="117">
        <v>313.742408</v>
      </c>
      <c r="H35" s="117">
        <v>220.943208</v>
      </c>
      <c r="I35" s="117">
        <v>55.944</v>
      </c>
      <c r="J35" s="117">
        <v>36.8552</v>
      </c>
      <c r="K35" s="117">
        <v>42</v>
      </c>
      <c r="L35" s="117">
        <v>27</v>
      </c>
      <c r="M35" s="117">
        <v>15</v>
      </c>
    </row>
    <row r="36" spans="1:13" ht="16.5" customHeight="1">
      <c r="A36" s="118">
        <v>30</v>
      </c>
      <c r="B36" s="120" t="s">
        <v>569</v>
      </c>
      <c r="C36" s="117">
        <v>584.780956</v>
      </c>
      <c r="D36" s="117">
        <v>584.780956</v>
      </c>
      <c r="E36" s="117">
        <v>0</v>
      </c>
      <c r="F36" s="117">
        <v>584.7809560000001</v>
      </c>
      <c r="G36" s="117">
        <v>424.78095599999995</v>
      </c>
      <c r="H36" s="117">
        <v>313.282956</v>
      </c>
      <c r="I36" s="117">
        <v>70.494</v>
      </c>
      <c r="J36" s="117">
        <v>41.004</v>
      </c>
      <c r="K36" s="117">
        <v>160</v>
      </c>
      <c r="L36" s="117">
        <v>60</v>
      </c>
      <c r="M36" s="117">
        <v>100</v>
      </c>
    </row>
    <row r="37" spans="1:13" ht="16.5" customHeight="1">
      <c r="A37" s="118">
        <v>31</v>
      </c>
      <c r="B37" s="120" t="s">
        <v>73</v>
      </c>
      <c r="C37" s="117">
        <v>1455.097636</v>
      </c>
      <c r="D37" s="117">
        <v>1086.2794</v>
      </c>
      <c r="E37" s="117">
        <v>368.818236</v>
      </c>
      <c r="F37" s="117">
        <v>1455.097636</v>
      </c>
      <c r="G37" s="117">
        <v>1099.097636</v>
      </c>
      <c r="H37" s="117">
        <v>848.3932359999999</v>
      </c>
      <c r="I37" s="117">
        <v>128.848</v>
      </c>
      <c r="J37" s="117">
        <v>121.8564</v>
      </c>
      <c r="K37" s="117">
        <v>356</v>
      </c>
      <c r="L37" s="117">
        <v>60</v>
      </c>
      <c r="M37" s="117">
        <v>296</v>
      </c>
    </row>
    <row r="38" spans="1:13" ht="16.5" customHeight="1">
      <c r="A38" s="118">
        <v>32</v>
      </c>
      <c r="B38" s="120" t="s">
        <v>77</v>
      </c>
      <c r="C38" s="117">
        <v>16360.933819999998</v>
      </c>
      <c r="D38" s="117">
        <v>15217.772472</v>
      </c>
      <c r="E38" s="117">
        <v>1143.161348</v>
      </c>
      <c r="F38" s="117">
        <v>16360.933819999998</v>
      </c>
      <c r="G38" s="117">
        <v>4073.6738200000004</v>
      </c>
      <c r="H38" s="117">
        <v>2564.49872</v>
      </c>
      <c r="I38" s="117">
        <v>944.2505</v>
      </c>
      <c r="J38" s="117">
        <v>564.9246</v>
      </c>
      <c r="K38" s="117">
        <v>12287.26</v>
      </c>
      <c r="L38" s="117">
        <v>418.53</v>
      </c>
      <c r="M38" s="117">
        <v>11868.73</v>
      </c>
    </row>
    <row r="39" spans="1:13" ht="16.5" customHeight="1">
      <c r="A39" s="118">
        <v>33</v>
      </c>
      <c r="B39" s="120" t="s">
        <v>570</v>
      </c>
      <c r="C39" s="117">
        <v>5209.6597600000005</v>
      </c>
      <c r="D39" s="117">
        <v>4015.7588200000005</v>
      </c>
      <c r="E39" s="117">
        <v>1193.90094</v>
      </c>
      <c r="F39" s="117">
        <v>5209.6597600000005</v>
      </c>
      <c r="G39" s="117">
        <v>2499.65976</v>
      </c>
      <c r="H39" s="117">
        <v>1548.053952</v>
      </c>
      <c r="I39" s="117">
        <v>669.265608</v>
      </c>
      <c r="J39" s="117">
        <v>282.3402</v>
      </c>
      <c r="K39" s="117">
        <v>2710</v>
      </c>
      <c r="L39" s="117">
        <v>3</v>
      </c>
      <c r="M39" s="117">
        <v>2707</v>
      </c>
    </row>
    <row r="40" spans="1:13" ht="16.5" customHeight="1">
      <c r="A40" s="118">
        <v>34</v>
      </c>
      <c r="B40" s="120" t="s">
        <v>63</v>
      </c>
      <c r="C40" s="117">
        <v>913.9475359999999</v>
      </c>
      <c r="D40" s="117">
        <v>913.9475359999999</v>
      </c>
      <c r="E40" s="117">
        <v>0</v>
      </c>
      <c r="F40" s="117">
        <v>913.9475359999999</v>
      </c>
      <c r="G40" s="117">
        <v>773.9475359999999</v>
      </c>
      <c r="H40" s="117">
        <v>552.696736</v>
      </c>
      <c r="I40" s="117">
        <v>102.046</v>
      </c>
      <c r="J40" s="117">
        <v>119.2048</v>
      </c>
      <c r="K40" s="117">
        <v>140</v>
      </c>
      <c r="L40" s="117">
        <v>140</v>
      </c>
      <c r="M40" s="117">
        <v>0</v>
      </c>
    </row>
    <row r="41" spans="1:13" ht="16.5" customHeight="1">
      <c r="A41" s="118">
        <v>35</v>
      </c>
      <c r="B41" s="120" t="s">
        <v>64</v>
      </c>
      <c r="C41" s="117">
        <v>604.2965720000001</v>
      </c>
      <c r="D41" s="117">
        <v>479.861436</v>
      </c>
      <c r="E41" s="117">
        <v>124.43513599999999</v>
      </c>
      <c r="F41" s="117">
        <v>604.2965720000001</v>
      </c>
      <c r="G41" s="117">
        <v>599.2965720000001</v>
      </c>
      <c r="H41" s="117">
        <v>418.771172</v>
      </c>
      <c r="I41" s="117">
        <v>124.047</v>
      </c>
      <c r="J41" s="117">
        <v>56.4784</v>
      </c>
      <c r="K41" s="117">
        <v>5</v>
      </c>
      <c r="L41" s="117">
        <v>5</v>
      </c>
      <c r="M41" s="117">
        <v>0</v>
      </c>
    </row>
    <row r="42" spans="1:13" ht="16.5" customHeight="1">
      <c r="A42" s="118">
        <v>36</v>
      </c>
      <c r="B42" s="120" t="s">
        <v>58</v>
      </c>
      <c r="C42" s="117">
        <v>1098.122408</v>
      </c>
      <c r="D42" s="117">
        <v>713.9150080000001</v>
      </c>
      <c r="E42" s="117">
        <v>384.2074</v>
      </c>
      <c r="F42" s="117">
        <v>1098.122408</v>
      </c>
      <c r="G42" s="117">
        <v>868.1224080000001</v>
      </c>
      <c r="H42" s="117">
        <v>520.929208</v>
      </c>
      <c r="I42" s="117">
        <v>159.108</v>
      </c>
      <c r="J42" s="117">
        <v>188.0852</v>
      </c>
      <c r="K42" s="117">
        <v>230</v>
      </c>
      <c r="L42" s="117">
        <v>230</v>
      </c>
      <c r="M42" s="117">
        <v>0</v>
      </c>
    </row>
    <row r="43" spans="1:13" ht="16.5" customHeight="1">
      <c r="A43" s="118">
        <v>37</v>
      </c>
      <c r="B43" s="120" t="s">
        <v>65</v>
      </c>
      <c r="C43" s="117">
        <v>1344.2676</v>
      </c>
      <c r="D43" s="117">
        <v>1224.3676</v>
      </c>
      <c r="E43" s="117">
        <v>119.9</v>
      </c>
      <c r="F43" s="117">
        <v>1344.2676</v>
      </c>
      <c r="G43" s="117">
        <v>977.2676</v>
      </c>
      <c r="H43" s="117">
        <v>594.6052</v>
      </c>
      <c r="I43" s="117">
        <v>221.284</v>
      </c>
      <c r="J43" s="117">
        <v>161.3784</v>
      </c>
      <c r="K43" s="117">
        <v>367</v>
      </c>
      <c r="L43" s="117">
        <v>282</v>
      </c>
      <c r="M43" s="117">
        <v>85</v>
      </c>
    </row>
    <row r="44" spans="1:13" ht="16.5" customHeight="1">
      <c r="A44" s="118">
        <v>38</v>
      </c>
      <c r="B44" s="120" t="s">
        <v>67</v>
      </c>
      <c r="C44" s="117">
        <v>9218.21412</v>
      </c>
      <c r="D44" s="117">
        <v>7488.9426</v>
      </c>
      <c r="E44" s="117">
        <v>1729.27152</v>
      </c>
      <c r="F44" s="117">
        <v>9218.21412</v>
      </c>
      <c r="G44" s="117">
        <v>2320.78412</v>
      </c>
      <c r="H44" s="117">
        <v>1539.94532</v>
      </c>
      <c r="I44" s="117">
        <v>500.344</v>
      </c>
      <c r="J44" s="117">
        <v>280.4948</v>
      </c>
      <c r="K44" s="117">
        <v>6897.43</v>
      </c>
      <c r="L44" s="117">
        <v>6365.43</v>
      </c>
      <c r="M44" s="117">
        <v>532</v>
      </c>
    </row>
    <row r="45" spans="1:13" ht="16.5" customHeight="1">
      <c r="A45" s="118">
        <v>39</v>
      </c>
      <c r="B45" s="120" t="s">
        <v>571</v>
      </c>
      <c r="C45" s="117">
        <v>3830.9172</v>
      </c>
      <c r="D45" s="117">
        <v>3532.9172</v>
      </c>
      <c r="E45" s="117">
        <v>298</v>
      </c>
      <c r="F45" s="117">
        <v>3830.9172</v>
      </c>
      <c r="G45" s="117">
        <v>3185.9172</v>
      </c>
      <c r="H45" s="117">
        <v>2156.4172</v>
      </c>
      <c r="I45" s="117">
        <v>456.886</v>
      </c>
      <c r="J45" s="117">
        <v>572.614</v>
      </c>
      <c r="K45" s="117">
        <v>645</v>
      </c>
      <c r="L45" s="117">
        <v>540</v>
      </c>
      <c r="M45" s="117">
        <v>105</v>
      </c>
    </row>
    <row r="46" spans="1:13" ht="16.5" customHeight="1">
      <c r="A46" s="118">
        <v>40</v>
      </c>
      <c r="B46" s="120" t="s">
        <v>572</v>
      </c>
      <c r="C46" s="117">
        <v>634.3901</v>
      </c>
      <c r="D46" s="117">
        <v>634.3901</v>
      </c>
      <c r="E46" s="117">
        <v>0</v>
      </c>
      <c r="F46" s="117">
        <v>634.3901</v>
      </c>
      <c r="G46" s="117">
        <v>273.9901</v>
      </c>
      <c r="H46" s="117">
        <v>163.6149</v>
      </c>
      <c r="I46" s="117">
        <v>36.99</v>
      </c>
      <c r="J46" s="117">
        <v>73.3852</v>
      </c>
      <c r="K46" s="117">
        <v>360.4</v>
      </c>
      <c r="L46" s="117">
        <v>246</v>
      </c>
      <c r="M46" s="117">
        <v>114.4</v>
      </c>
    </row>
    <row r="47" spans="1:13" ht="16.5" customHeight="1">
      <c r="A47" s="118">
        <v>41</v>
      </c>
      <c r="B47" s="120" t="s">
        <v>573</v>
      </c>
      <c r="C47" s="117">
        <v>189.2336</v>
      </c>
      <c r="D47" s="117">
        <v>189.2336</v>
      </c>
      <c r="E47" s="117">
        <v>0</v>
      </c>
      <c r="F47" s="117">
        <v>189.2336</v>
      </c>
      <c r="G47" s="117">
        <v>141.2196</v>
      </c>
      <c r="H47" s="117">
        <v>83.9596</v>
      </c>
      <c r="I47" s="117">
        <v>19.25</v>
      </c>
      <c r="J47" s="117">
        <v>38.01</v>
      </c>
      <c r="K47" s="117">
        <v>48.014</v>
      </c>
      <c r="L47" s="117">
        <v>48.014</v>
      </c>
      <c r="M47" s="117">
        <v>0</v>
      </c>
    </row>
    <row r="48" spans="1:13" ht="16.5" customHeight="1">
      <c r="A48" s="118">
        <v>42</v>
      </c>
      <c r="B48" s="120" t="s">
        <v>68</v>
      </c>
      <c r="C48" s="117">
        <v>727.8369</v>
      </c>
      <c r="D48" s="117">
        <v>387.8369</v>
      </c>
      <c r="E48" s="117">
        <v>340</v>
      </c>
      <c r="F48" s="117">
        <v>727.8369</v>
      </c>
      <c r="G48" s="117">
        <v>285.8369</v>
      </c>
      <c r="H48" s="117">
        <v>186.7949</v>
      </c>
      <c r="I48" s="117">
        <v>44.412</v>
      </c>
      <c r="J48" s="117">
        <v>54.63</v>
      </c>
      <c r="K48" s="117">
        <v>442</v>
      </c>
      <c r="L48" s="117">
        <v>442</v>
      </c>
      <c r="M48" s="117">
        <v>0</v>
      </c>
    </row>
    <row r="49" spans="1:13" ht="16.5" customHeight="1">
      <c r="A49" s="118">
        <v>43</v>
      </c>
      <c r="B49" s="120" t="s">
        <v>55</v>
      </c>
      <c r="C49" s="117">
        <v>616.99194</v>
      </c>
      <c r="D49" s="117">
        <v>616.99194</v>
      </c>
      <c r="E49" s="117">
        <v>0</v>
      </c>
      <c r="F49" s="117">
        <v>616.99194</v>
      </c>
      <c r="G49" s="117">
        <v>510.09194</v>
      </c>
      <c r="H49" s="117">
        <v>317.8189</v>
      </c>
      <c r="I49" s="117">
        <v>65.022</v>
      </c>
      <c r="J49" s="117">
        <v>127.25103999999999</v>
      </c>
      <c r="K49" s="117">
        <v>106.9</v>
      </c>
      <c r="L49" s="117">
        <v>106.9</v>
      </c>
      <c r="M49" s="117">
        <v>0</v>
      </c>
    </row>
    <row r="50" spans="1:13" ht="16.5" customHeight="1">
      <c r="A50" s="118">
        <v>44</v>
      </c>
      <c r="B50" s="119" t="s">
        <v>616</v>
      </c>
      <c r="C50" s="117">
        <v>287.1655</v>
      </c>
      <c r="D50" s="117">
        <v>287.1655</v>
      </c>
      <c r="E50" s="117">
        <v>0</v>
      </c>
      <c r="F50" s="117">
        <v>287.1655</v>
      </c>
      <c r="G50" s="117">
        <v>187.1655</v>
      </c>
      <c r="H50" s="117">
        <v>116.2015</v>
      </c>
      <c r="I50" s="117">
        <v>25.78</v>
      </c>
      <c r="J50" s="117">
        <v>45.184</v>
      </c>
      <c r="K50" s="117">
        <v>100</v>
      </c>
      <c r="L50" s="117">
        <v>100</v>
      </c>
      <c r="M50" s="117">
        <v>0</v>
      </c>
    </row>
    <row r="51" spans="1:13" ht="16.5" customHeight="1">
      <c r="A51" s="118">
        <v>45</v>
      </c>
      <c r="B51" s="120" t="s">
        <v>71</v>
      </c>
      <c r="C51" s="117">
        <v>1953.8708</v>
      </c>
      <c r="D51" s="117">
        <v>1953.8708</v>
      </c>
      <c r="E51" s="117">
        <v>0</v>
      </c>
      <c r="F51" s="117">
        <v>1953.8708</v>
      </c>
      <c r="G51" s="117">
        <v>247.6108</v>
      </c>
      <c r="H51" s="117">
        <v>169.2488</v>
      </c>
      <c r="I51" s="117">
        <v>59.072</v>
      </c>
      <c r="J51" s="117">
        <v>19.29</v>
      </c>
      <c r="K51" s="117">
        <v>1706.26</v>
      </c>
      <c r="L51" s="117">
        <v>1706.26</v>
      </c>
      <c r="M51" s="117">
        <v>0</v>
      </c>
    </row>
    <row r="52" spans="1:13" ht="16.5" customHeight="1">
      <c r="A52" s="118">
        <v>46</v>
      </c>
      <c r="B52" s="120" t="s">
        <v>52</v>
      </c>
      <c r="C52" s="117">
        <v>510.4372</v>
      </c>
      <c r="D52" s="117">
        <v>492.4372</v>
      </c>
      <c r="E52" s="117">
        <v>18</v>
      </c>
      <c r="F52" s="117">
        <v>510.4372</v>
      </c>
      <c r="G52" s="117">
        <v>143.6772</v>
      </c>
      <c r="H52" s="117">
        <v>110.6256</v>
      </c>
      <c r="I52" s="117">
        <v>21.03</v>
      </c>
      <c r="J52" s="117">
        <v>12.0216</v>
      </c>
      <c r="K52" s="117">
        <v>366.76</v>
      </c>
      <c r="L52" s="117">
        <v>366.76</v>
      </c>
      <c r="M52" s="117">
        <v>0</v>
      </c>
    </row>
    <row r="53" spans="1:13" ht="16.5" customHeight="1">
      <c r="A53" s="118">
        <v>47</v>
      </c>
      <c r="B53" s="120" t="s">
        <v>76</v>
      </c>
      <c r="C53" s="117">
        <v>841.4346</v>
      </c>
      <c r="D53" s="117">
        <v>0</v>
      </c>
      <c r="E53" s="117">
        <v>841.4346</v>
      </c>
      <c r="F53" s="117">
        <v>841.4346</v>
      </c>
      <c r="G53" s="117">
        <v>841.4346</v>
      </c>
      <c r="H53" s="117">
        <v>637.5664</v>
      </c>
      <c r="I53" s="117">
        <v>133.951</v>
      </c>
      <c r="J53" s="117">
        <v>69.9172</v>
      </c>
      <c r="K53" s="117">
        <v>0</v>
      </c>
      <c r="L53" s="117">
        <v>0</v>
      </c>
      <c r="M53" s="117">
        <v>0</v>
      </c>
    </row>
    <row r="54" spans="1:13" ht="16.5" customHeight="1">
      <c r="A54" s="118">
        <v>48</v>
      </c>
      <c r="B54" s="120" t="s">
        <v>54</v>
      </c>
      <c r="C54" s="117">
        <v>3342.90312</v>
      </c>
      <c r="D54" s="117">
        <v>1982.90312</v>
      </c>
      <c r="E54" s="117">
        <v>1360</v>
      </c>
      <c r="F54" s="117">
        <v>3342.90312</v>
      </c>
      <c r="G54" s="117">
        <v>2925.90312</v>
      </c>
      <c r="H54" s="117">
        <v>1891.7014</v>
      </c>
      <c r="I54" s="117">
        <v>531.5048</v>
      </c>
      <c r="J54" s="117">
        <v>502.69692000000003</v>
      </c>
      <c r="K54" s="117">
        <v>417</v>
      </c>
      <c r="L54" s="117">
        <v>417</v>
      </c>
      <c r="M54" s="117">
        <v>0</v>
      </c>
    </row>
    <row r="55" spans="1:13" ht="16.5" customHeight="1">
      <c r="A55" s="118">
        <v>49</v>
      </c>
      <c r="B55" s="120" t="s">
        <v>574</v>
      </c>
      <c r="C55" s="117">
        <v>2620.2884</v>
      </c>
      <c r="D55" s="117">
        <v>1895.8384</v>
      </c>
      <c r="E55" s="117">
        <v>724.45</v>
      </c>
      <c r="F55" s="117">
        <v>2620.2884</v>
      </c>
      <c r="G55" s="117">
        <v>1980.8384</v>
      </c>
      <c r="H55" s="117">
        <v>1048.9472</v>
      </c>
      <c r="I55" s="117">
        <v>549.512</v>
      </c>
      <c r="J55" s="117">
        <v>382.3792</v>
      </c>
      <c r="K55" s="117">
        <v>639.45</v>
      </c>
      <c r="L55" s="117">
        <v>629.45</v>
      </c>
      <c r="M55" s="117">
        <v>10</v>
      </c>
    </row>
    <row r="56" spans="1:13" ht="16.5" customHeight="1">
      <c r="A56" s="118">
        <v>50</v>
      </c>
      <c r="B56" s="120" t="s">
        <v>575</v>
      </c>
      <c r="C56" s="117">
        <v>701.4537</v>
      </c>
      <c r="D56" s="117">
        <v>648.9537</v>
      </c>
      <c r="E56" s="117">
        <v>52.5</v>
      </c>
      <c r="F56" s="117">
        <v>701.4537</v>
      </c>
      <c r="G56" s="117">
        <v>448.6537</v>
      </c>
      <c r="H56" s="117">
        <v>277.7093</v>
      </c>
      <c r="I56" s="117">
        <v>131.18</v>
      </c>
      <c r="J56" s="117">
        <v>39.7644</v>
      </c>
      <c r="K56" s="117">
        <v>252.8</v>
      </c>
      <c r="L56" s="117">
        <v>252.8</v>
      </c>
      <c r="M56" s="117">
        <v>0</v>
      </c>
    </row>
    <row r="57" spans="1:13" ht="16.5" customHeight="1">
      <c r="A57" s="118">
        <v>51</v>
      </c>
      <c r="B57" s="120" t="s">
        <v>576</v>
      </c>
      <c r="C57" s="117">
        <v>810.046225</v>
      </c>
      <c r="D57" s="117">
        <v>78.412163</v>
      </c>
      <c r="E57" s="117">
        <v>731.634062</v>
      </c>
      <c r="F57" s="117">
        <v>810.046225</v>
      </c>
      <c r="G57" s="117">
        <v>810.046225</v>
      </c>
      <c r="H57" s="117">
        <v>439.85133099999996</v>
      </c>
      <c r="I57" s="117">
        <v>176.239194</v>
      </c>
      <c r="J57" s="117">
        <v>193.9557</v>
      </c>
      <c r="K57" s="117">
        <v>0</v>
      </c>
      <c r="L57" s="117">
        <v>0</v>
      </c>
      <c r="M57" s="117">
        <v>0</v>
      </c>
    </row>
    <row r="58" spans="1:13" ht="16.5" customHeight="1">
      <c r="A58" s="118">
        <v>52</v>
      </c>
      <c r="B58" s="120" t="s">
        <v>79</v>
      </c>
      <c r="C58" s="117">
        <v>549.124046</v>
      </c>
      <c r="D58" s="117">
        <v>549.124046</v>
      </c>
      <c r="E58" s="117">
        <v>0</v>
      </c>
      <c r="F58" s="117">
        <v>549.124046</v>
      </c>
      <c r="G58" s="117">
        <v>129.124046</v>
      </c>
      <c r="H58" s="117">
        <v>89.053046</v>
      </c>
      <c r="I58" s="117">
        <v>22.065</v>
      </c>
      <c r="J58" s="117">
        <v>18.006</v>
      </c>
      <c r="K58" s="117">
        <v>420</v>
      </c>
      <c r="L58" s="117">
        <v>0</v>
      </c>
      <c r="M58" s="117">
        <v>420</v>
      </c>
    </row>
  </sheetData>
  <sheetProtection/>
  <mergeCells count="8">
    <mergeCell ref="A2:M2"/>
    <mergeCell ref="C4:E4"/>
    <mergeCell ref="A3:M3"/>
    <mergeCell ref="A4:A5"/>
    <mergeCell ref="B4:B5"/>
    <mergeCell ref="F4:F5"/>
    <mergeCell ref="G4:J4"/>
    <mergeCell ref="K4:M4"/>
  </mergeCells>
  <printOptions horizontalCentered="1"/>
  <pageMargins left="0.59" right="0.44" top="0.63" bottom="0.5905511811023623" header="0.4330708661417323" footer="0.2362204724409449"/>
  <pageSetup firstPageNumber="34" useFirstPageNumber="1" horizontalDpi="600" verticalDpi="600" orientation="landscape" paperSize="9" scale="8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showZeros="0" tabSelected="1" zoomScalePageLayoutView="0" workbookViewId="0" topLeftCell="A1">
      <selection activeCell="F7" sqref="F7"/>
    </sheetView>
  </sheetViews>
  <sheetFormatPr defaultColWidth="9.00390625" defaultRowHeight="14.25"/>
  <cols>
    <col min="1" max="1" width="37.375" style="64" customWidth="1"/>
    <col min="2" max="2" width="18.625" style="64" customWidth="1"/>
    <col min="3" max="3" width="23.125" style="64" customWidth="1"/>
    <col min="4" max="16384" width="9.00390625" style="64" customWidth="1"/>
  </cols>
  <sheetData>
    <row r="1" spans="1:3" ht="23.25" customHeight="1">
      <c r="A1" s="61" t="s">
        <v>159</v>
      </c>
      <c r="B1" s="62"/>
      <c r="C1" s="63"/>
    </row>
    <row r="2" spans="1:3" ht="43.5" customHeight="1">
      <c r="A2" s="183" t="s">
        <v>225</v>
      </c>
      <c r="B2" s="183"/>
      <c r="C2" s="183"/>
    </row>
    <row r="3" spans="1:3" ht="25.5">
      <c r="A3" s="65"/>
      <c r="B3" s="65"/>
      <c r="C3" s="135" t="s">
        <v>191</v>
      </c>
    </row>
    <row r="4" spans="1:3" ht="44.25" customHeight="1">
      <c r="A4" s="66" t="s">
        <v>15</v>
      </c>
      <c r="B4" s="66" t="s">
        <v>197</v>
      </c>
      <c r="C4" s="66" t="s">
        <v>198</v>
      </c>
    </row>
    <row r="5" spans="1:3" ht="44.25" customHeight="1">
      <c r="A5" s="67" t="s">
        <v>577</v>
      </c>
      <c r="B5" s="136">
        <v>2574.49</v>
      </c>
      <c r="C5" s="136">
        <v>2489.92</v>
      </c>
    </row>
    <row r="6" spans="1:3" ht="44.25" customHeight="1">
      <c r="A6" s="68" t="s">
        <v>192</v>
      </c>
      <c r="B6" s="137">
        <v>183.67</v>
      </c>
      <c r="C6" s="137">
        <v>119.25</v>
      </c>
    </row>
    <row r="7" spans="1:3" ht="44.25" customHeight="1">
      <c r="A7" s="68" t="s">
        <v>193</v>
      </c>
      <c r="B7" s="137">
        <v>972.59</v>
      </c>
      <c r="C7" s="137">
        <v>1018.96</v>
      </c>
    </row>
    <row r="8" spans="1:3" ht="44.25" customHeight="1">
      <c r="A8" s="68" t="s">
        <v>194</v>
      </c>
      <c r="B8" s="137">
        <v>57.37</v>
      </c>
      <c r="C8" s="137">
        <v>100</v>
      </c>
    </row>
    <row r="9" spans="1:3" ht="44.25" customHeight="1">
      <c r="A9" s="68" t="s">
        <v>195</v>
      </c>
      <c r="B9" s="137">
        <v>915.22</v>
      </c>
      <c r="C9" s="137">
        <v>918.96</v>
      </c>
    </row>
    <row r="10" spans="1:3" ht="44.25" customHeight="1">
      <c r="A10" s="68" t="s">
        <v>196</v>
      </c>
      <c r="B10" s="137">
        <v>1418.23</v>
      </c>
      <c r="C10" s="137">
        <v>1351.71</v>
      </c>
    </row>
    <row r="11" ht="44.25" customHeight="1"/>
    <row r="12" ht="44.25" customHeight="1"/>
  </sheetData>
  <sheetProtection/>
  <mergeCells count="1">
    <mergeCell ref="A2:C2"/>
  </mergeCells>
  <printOptions horizontalCentered="1"/>
  <pageMargins left="0.7874015748031497" right="0.7874015748031497" top="1.1811023622047245" bottom="0.7874015748031497" header="0.7874015748031497" footer="0.7874015748031497"/>
  <pageSetup firstPageNumber="36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showZeros="0" zoomScalePageLayoutView="0" workbookViewId="0" topLeftCell="A1">
      <pane xSplit="1" ySplit="6" topLeftCell="B13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B3" sqref="B3"/>
    </sheetView>
  </sheetViews>
  <sheetFormatPr defaultColWidth="9.00390625" defaultRowHeight="14.25"/>
  <cols>
    <col min="1" max="1" width="36.125" style="22" customWidth="1"/>
    <col min="2" max="2" width="21.625" style="22" customWidth="1"/>
    <col min="3" max="16384" width="9.00390625" style="22" customWidth="1"/>
  </cols>
  <sheetData>
    <row r="1" ht="15" customHeight="1">
      <c r="A1" s="22" t="s">
        <v>139</v>
      </c>
    </row>
    <row r="2" spans="1:2" ht="31.5" customHeight="1">
      <c r="A2" s="151" t="s">
        <v>149</v>
      </c>
      <c r="B2" s="151"/>
    </row>
    <row r="3" s="24" customFormat="1" ht="19.5" customHeight="1">
      <c r="B3" s="69" t="s">
        <v>728</v>
      </c>
    </row>
    <row r="4" spans="1:2" ht="22.5" customHeight="1">
      <c r="A4" s="16" t="s">
        <v>160</v>
      </c>
      <c r="B4" s="48" t="s">
        <v>200</v>
      </c>
    </row>
    <row r="5" spans="1:2" ht="22.5" customHeight="1">
      <c r="A5" s="16" t="s">
        <v>730</v>
      </c>
      <c r="B5" s="79">
        <f>SUM(B6,B24)</f>
        <v>839796.736809</v>
      </c>
    </row>
    <row r="6" spans="1:2" ht="22.5" customHeight="1">
      <c r="A6" s="20" t="s">
        <v>148</v>
      </c>
      <c r="B6" s="79">
        <v>480158</v>
      </c>
    </row>
    <row r="7" spans="1:2" ht="22.5" customHeight="1">
      <c r="A7" s="58" t="s">
        <v>161</v>
      </c>
      <c r="B7" s="27">
        <v>35842</v>
      </c>
    </row>
    <row r="8" spans="1:2" ht="22.5" customHeight="1">
      <c r="A8" s="58" t="s">
        <v>162</v>
      </c>
      <c r="B8" s="27">
        <v>12</v>
      </c>
    </row>
    <row r="9" spans="1:2" ht="22.5" customHeight="1">
      <c r="A9" s="58" t="s">
        <v>163</v>
      </c>
      <c r="B9" s="27">
        <v>13942</v>
      </c>
    </row>
    <row r="10" spans="1:2" ht="22.5" customHeight="1">
      <c r="A10" s="58" t="s">
        <v>164</v>
      </c>
      <c r="B10" s="27">
        <v>68445</v>
      </c>
    </row>
    <row r="11" spans="1:2" ht="22.5" customHeight="1">
      <c r="A11" s="58" t="s">
        <v>165</v>
      </c>
      <c r="B11" s="27">
        <v>21248</v>
      </c>
    </row>
    <row r="12" spans="1:2" ht="22.5" customHeight="1">
      <c r="A12" s="58" t="s">
        <v>166</v>
      </c>
      <c r="B12" s="27">
        <v>3888</v>
      </c>
    </row>
    <row r="13" spans="1:2" ht="22.5" customHeight="1">
      <c r="A13" s="58" t="s">
        <v>167</v>
      </c>
      <c r="B13" s="27">
        <v>34388</v>
      </c>
    </row>
    <row r="14" spans="1:2" ht="22.5" customHeight="1">
      <c r="A14" s="58" t="s">
        <v>168</v>
      </c>
      <c r="B14" s="27">
        <v>18619</v>
      </c>
    </row>
    <row r="15" spans="1:2" ht="22.5" customHeight="1">
      <c r="A15" s="58" t="s">
        <v>169</v>
      </c>
      <c r="B15" s="27">
        <v>4012</v>
      </c>
    </row>
    <row r="16" spans="1:2" ht="22.5" customHeight="1">
      <c r="A16" s="58" t="s">
        <v>170</v>
      </c>
      <c r="B16" s="27">
        <v>179141</v>
      </c>
    </row>
    <row r="17" spans="1:2" ht="22.5" customHeight="1">
      <c r="A17" s="58" t="s">
        <v>171</v>
      </c>
      <c r="B17" s="27">
        <v>11718</v>
      </c>
    </row>
    <row r="18" spans="1:2" ht="22.5" customHeight="1">
      <c r="A18" s="58" t="s">
        <v>172</v>
      </c>
      <c r="B18" s="27">
        <v>3622</v>
      </c>
    </row>
    <row r="19" spans="1:2" ht="22.5" customHeight="1">
      <c r="A19" s="60" t="s">
        <v>173</v>
      </c>
      <c r="B19" s="27">
        <v>61666</v>
      </c>
    </row>
    <row r="20" spans="1:2" ht="22.5" customHeight="1">
      <c r="A20" s="58" t="s">
        <v>174</v>
      </c>
      <c r="B20" s="27">
        <v>5419</v>
      </c>
    </row>
    <row r="21" spans="1:2" ht="22.5" customHeight="1">
      <c r="A21" s="59" t="s">
        <v>175</v>
      </c>
      <c r="B21" s="27">
        <v>4690</v>
      </c>
    </row>
    <row r="22" spans="1:2" ht="22.5" customHeight="1">
      <c r="A22" s="59" t="s">
        <v>176</v>
      </c>
      <c r="B22" s="27">
        <v>563</v>
      </c>
    </row>
    <row r="23" spans="1:2" ht="22.5" customHeight="1">
      <c r="A23" s="59" t="s">
        <v>177</v>
      </c>
      <c r="B23" s="27">
        <v>12943</v>
      </c>
    </row>
    <row r="24" spans="1:2" ht="22.5" customHeight="1">
      <c r="A24" s="21" t="s">
        <v>13</v>
      </c>
      <c r="B24" s="79">
        <v>359638.736809</v>
      </c>
    </row>
    <row r="25" spans="1:2" ht="22.5" customHeight="1">
      <c r="A25" s="58" t="s">
        <v>727</v>
      </c>
      <c r="B25" s="27">
        <v>358507.736809</v>
      </c>
    </row>
    <row r="26" spans="1:2" ht="22.5" customHeight="1">
      <c r="A26" s="59" t="s">
        <v>729</v>
      </c>
      <c r="B26" s="27">
        <v>1131</v>
      </c>
    </row>
  </sheetData>
  <sheetProtection/>
  <mergeCells count="1">
    <mergeCell ref="A2:B2"/>
  </mergeCells>
  <printOptions horizontalCentered="1"/>
  <pageMargins left="0.7874015748031497" right="0.7874015748031497" top="1.1811023622047245" bottom="0.7874015748031497" header="0.7874015748031497" footer="0.7874015748031497"/>
  <pageSetup firstPageNumber="2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showZeros="0" zoomScalePageLayoutView="0" workbookViewId="0" topLeftCell="A1">
      <pane xSplit="1" ySplit="7" topLeftCell="B8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30" sqref="A30:IV80"/>
    </sheetView>
  </sheetViews>
  <sheetFormatPr defaultColWidth="9.00390625" defaultRowHeight="14.25"/>
  <cols>
    <col min="1" max="1" width="35.125" style="22" customWidth="1"/>
    <col min="2" max="3" width="12.625" style="22" customWidth="1"/>
    <col min="4" max="4" width="12.625" style="23" customWidth="1"/>
    <col min="5" max="16384" width="9.00390625" style="22" customWidth="1"/>
  </cols>
  <sheetData>
    <row r="1" ht="15" customHeight="1">
      <c r="A1" s="22" t="s">
        <v>218</v>
      </c>
    </row>
    <row r="2" spans="1:4" ht="31.5" customHeight="1">
      <c r="A2" s="151" t="s">
        <v>150</v>
      </c>
      <c r="B2" s="151"/>
      <c r="C2" s="151"/>
      <c r="D2" s="151"/>
    </row>
    <row r="3" spans="2:4" s="24" customFormat="1" ht="19.5" customHeight="1">
      <c r="B3" s="114"/>
      <c r="C3" s="114"/>
      <c r="D3" s="42" t="s">
        <v>32</v>
      </c>
    </row>
    <row r="4" spans="1:4" s="24" customFormat="1" ht="19.5" customHeight="1">
      <c r="A4" s="152" t="s">
        <v>119</v>
      </c>
      <c r="B4" s="153" t="s">
        <v>201</v>
      </c>
      <c r="C4" s="153"/>
      <c r="D4" s="153"/>
    </row>
    <row r="5" spans="1:4" ht="18.75" customHeight="1">
      <c r="A5" s="152"/>
      <c r="B5" s="15" t="s">
        <v>120</v>
      </c>
      <c r="C5" s="15" t="s">
        <v>121</v>
      </c>
      <c r="D5" s="15" t="s">
        <v>137</v>
      </c>
    </row>
    <row r="6" spans="1:4" ht="24.75" customHeight="1">
      <c r="A6" s="16" t="s">
        <v>16</v>
      </c>
      <c r="B6" s="80">
        <v>277700.49</v>
      </c>
      <c r="C6" s="80">
        <v>289492.49</v>
      </c>
      <c r="D6" s="80">
        <v>265407.1109</v>
      </c>
    </row>
    <row r="7" spans="1:4" ht="24.75" customHeight="1">
      <c r="A7" s="20" t="s">
        <v>148</v>
      </c>
      <c r="B7" s="78">
        <v>277700.49</v>
      </c>
      <c r="C7" s="78">
        <v>289369.49</v>
      </c>
      <c r="D7" s="78">
        <v>264796.1109</v>
      </c>
    </row>
    <row r="8" spans="1:4" ht="24.75" customHeight="1">
      <c r="A8" s="1" t="s">
        <v>17</v>
      </c>
      <c r="B8" s="18">
        <v>16080</v>
      </c>
      <c r="C8" s="18">
        <v>18844</v>
      </c>
      <c r="D8" s="18">
        <v>18204</v>
      </c>
    </row>
    <row r="9" spans="1:4" ht="24.75" customHeight="1">
      <c r="A9" s="1" t="s">
        <v>122</v>
      </c>
      <c r="B9" s="18"/>
      <c r="C9" s="18"/>
      <c r="D9" s="18">
        <v>0</v>
      </c>
    </row>
    <row r="10" spans="1:4" ht="24.75" customHeight="1">
      <c r="A10" s="1" t="s">
        <v>123</v>
      </c>
      <c r="B10" s="18">
        <v>9000</v>
      </c>
      <c r="C10" s="18">
        <v>9874</v>
      </c>
      <c r="D10" s="18">
        <v>10559</v>
      </c>
    </row>
    <row r="11" spans="1:4" ht="24.75" customHeight="1">
      <c r="A11" s="1" t="s">
        <v>124</v>
      </c>
      <c r="B11" s="18">
        <v>51400</v>
      </c>
      <c r="C11" s="18">
        <v>57089</v>
      </c>
      <c r="D11" s="18">
        <v>55697</v>
      </c>
    </row>
    <row r="12" spans="1:4" ht="24.75" customHeight="1">
      <c r="A12" s="1" t="s">
        <v>125</v>
      </c>
      <c r="B12" s="18">
        <v>9300</v>
      </c>
      <c r="C12" s="18">
        <v>9376</v>
      </c>
      <c r="D12" s="18">
        <v>7641</v>
      </c>
    </row>
    <row r="13" spans="1:4" ht="24.75" customHeight="1">
      <c r="A13" s="1" t="s">
        <v>126</v>
      </c>
      <c r="B13" s="18">
        <v>2400</v>
      </c>
      <c r="C13" s="18">
        <v>2599</v>
      </c>
      <c r="D13" s="18">
        <v>2942</v>
      </c>
    </row>
    <row r="14" spans="1:4" ht="24.75" customHeight="1">
      <c r="A14" s="1" t="s">
        <v>127</v>
      </c>
      <c r="B14" s="18">
        <v>20450</v>
      </c>
      <c r="C14" s="18">
        <v>20905</v>
      </c>
      <c r="D14" s="18">
        <v>18045</v>
      </c>
    </row>
    <row r="15" spans="1:4" ht="24.75" customHeight="1">
      <c r="A15" s="1" t="s">
        <v>128</v>
      </c>
      <c r="B15" s="18">
        <v>14800</v>
      </c>
      <c r="C15" s="18">
        <v>15120</v>
      </c>
      <c r="D15" s="18">
        <v>14203</v>
      </c>
    </row>
    <row r="16" spans="1:4" ht="24.75" customHeight="1">
      <c r="A16" s="1" t="s">
        <v>129</v>
      </c>
      <c r="B16" s="18">
        <v>1200</v>
      </c>
      <c r="C16" s="18">
        <v>1406</v>
      </c>
      <c r="D16" s="18">
        <v>908</v>
      </c>
    </row>
    <row r="17" spans="1:4" ht="24.75" customHeight="1">
      <c r="A17" s="1" t="s">
        <v>130</v>
      </c>
      <c r="B17" s="18">
        <v>78290</v>
      </c>
      <c r="C17" s="18">
        <v>78930</v>
      </c>
      <c r="D17" s="18">
        <v>80012</v>
      </c>
    </row>
    <row r="18" spans="1:4" ht="24.75" customHeight="1">
      <c r="A18" s="1" t="s">
        <v>131</v>
      </c>
      <c r="B18" s="18">
        <v>6550</v>
      </c>
      <c r="C18" s="18">
        <v>6755</v>
      </c>
      <c r="D18" s="18">
        <v>6948</v>
      </c>
    </row>
    <row r="19" spans="1:4" ht="24.75" customHeight="1">
      <c r="A19" s="1" t="s">
        <v>132</v>
      </c>
      <c r="B19" s="18">
        <v>4600</v>
      </c>
      <c r="C19" s="18">
        <v>4658</v>
      </c>
      <c r="D19" s="18">
        <v>3186</v>
      </c>
    </row>
    <row r="20" spans="1:4" ht="24.75" customHeight="1">
      <c r="A20" s="2" t="s">
        <v>133</v>
      </c>
      <c r="B20" s="18">
        <v>34500</v>
      </c>
      <c r="C20" s="18">
        <v>34570</v>
      </c>
      <c r="D20" s="18">
        <v>30955</v>
      </c>
    </row>
    <row r="21" spans="1:4" ht="24.75" customHeight="1">
      <c r="A21" s="1" t="s">
        <v>134</v>
      </c>
      <c r="B21" s="18">
        <v>0</v>
      </c>
      <c r="C21" s="18">
        <v>0</v>
      </c>
      <c r="D21" s="18">
        <v>30</v>
      </c>
    </row>
    <row r="22" spans="1:4" ht="24.75" customHeight="1">
      <c r="A22" s="3" t="s">
        <v>135</v>
      </c>
      <c r="B22" s="18">
        <v>3400</v>
      </c>
      <c r="C22" s="18">
        <v>3400</v>
      </c>
      <c r="D22" s="18">
        <v>3514</v>
      </c>
    </row>
    <row r="23" spans="1:4" ht="24.75" customHeight="1">
      <c r="A23" s="3" t="s">
        <v>136</v>
      </c>
      <c r="B23" s="18">
        <v>1430.49</v>
      </c>
      <c r="C23" s="18">
        <v>1448.49</v>
      </c>
      <c r="D23" s="18">
        <v>551</v>
      </c>
    </row>
    <row r="24" spans="1:4" ht="24.75" customHeight="1">
      <c r="A24" s="3" t="s">
        <v>142</v>
      </c>
      <c r="B24" s="18">
        <v>24300</v>
      </c>
      <c r="C24" s="18">
        <v>24395</v>
      </c>
      <c r="D24" s="18">
        <v>11401.110900000001</v>
      </c>
    </row>
    <row r="25" spans="1:4" ht="24.75" customHeight="1">
      <c r="A25" s="21" t="s">
        <v>13</v>
      </c>
      <c r="B25" s="78"/>
      <c r="C25" s="78">
        <v>123</v>
      </c>
      <c r="D25" s="78">
        <v>611</v>
      </c>
    </row>
    <row r="26" spans="1:4" ht="24.75" customHeight="1">
      <c r="A26" s="3" t="s">
        <v>251</v>
      </c>
      <c r="B26" s="78"/>
      <c r="C26" s="78"/>
      <c r="D26" s="78"/>
    </row>
    <row r="27" spans="1:4" ht="24.75" customHeight="1">
      <c r="A27" s="3" t="s">
        <v>579</v>
      </c>
      <c r="B27" s="18"/>
      <c r="C27" s="18">
        <v>123</v>
      </c>
      <c r="D27" s="18">
        <v>109</v>
      </c>
    </row>
    <row r="28" spans="1:4" ht="19.5" customHeight="1">
      <c r="A28" s="3" t="s">
        <v>580</v>
      </c>
      <c r="B28" s="57"/>
      <c r="C28" s="57"/>
      <c r="D28" s="18">
        <v>502</v>
      </c>
    </row>
  </sheetData>
  <sheetProtection/>
  <mergeCells count="3">
    <mergeCell ref="A2:D2"/>
    <mergeCell ref="A4:A5"/>
    <mergeCell ref="B4:D4"/>
  </mergeCells>
  <printOptions horizontalCentered="1"/>
  <pageMargins left="0.7874015748031497" right="0.7874015748031497" top="1.1811023622047245" bottom="0.7874015748031497" header="0.7874015748031497" footer="0.7874015748031497"/>
  <pageSetup firstPageNumber="21" useFirstPageNumber="1"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showZeros="0" zoomScalePageLayoutView="0" workbookViewId="0" topLeftCell="A1">
      <pane xSplit="1" ySplit="7" topLeftCell="B17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H23" sqref="H23"/>
    </sheetView>
  </sheetViews>
  <sheetFormatPr defaultColWidth="9.00390625" defaultRowHeight="14.25"/>
  <cols>
    <col min="1" max="1" width="30.625" style="22" customWidth="1"/>
    <col min="2" max="3" width="14.00390625" style="22" customWidth="1"/>
    <col min="4" max="4" width="14.00390625" style="23" customWidth="1"/>
    <col min="5" max="16384" width="9.00390625" style="22" customWidth="1"/>
  </cols>
  <sheetData>
    <row r="1" ht="15" customHeight="1">
      <c r="A1" s="22" t="s">
        <v>219</v>
      </c>
    </row>
    <row r="2" spans="1:4" ht="31.5" customHeight="1">
      <c r="A2" s="151" t="s">
        <v>220</v>
      </c>
      <c r="B2" s="151"/>
      <c r="C2" s="151"/>
      <c r="D2" s="151"/>
    </row>
    <row r="3" spans="2:4" s="24" customFormat="1" ht="19.5" customHeight="1">
      <c r="B3" s="114"/>
      <c r="C3" s="114"/>
      <c r="D3" s="42" t="s">
        <v>32</v>
      </c>
    </row>
    <row r="4" spans="1:4" s="24" customFormat="1" ht="19.5" customHeight="1">
      <c r="A4" s="152" t="s">
        <v>202</v>
      </c>
      <c r="B4" s="153" t="s">
        <v>146</v>
      </c>
      <c r="C4" s="153"/>
      <c r="D4" s="153"/>
    </row>
    <row r="5" spans="1:4" ht="18.75" customHeight="1">
      <c r="A5" s="152"/>
      <c r="B5" s="15" t="s">
        <v>120</v>
      </c>
      <c r="C5" s="15" t="s">
        <v>121</v>
      </c>
      <c r="D5" s="15" t="s">
        <v>137</v>
      </c>
    </row>
    <row r="6" spans="1:4" ht="24.75" customHeight="1">
      <c r="A6" s="16" t="s">
        <v>16</v>
      </c>
      <c r="B6" s="18">
        <v>130000</v>
      </c>
      <c r="C6" s="18">
        <v>188000</v>
      </c>
      <c r="D6" s="18">
        <v>181299</v>
      </c>
    </row>
    <row r="7" spans="1:4" ht="24.75" customHeight="1">
      <c r="A7" s="20" t="s">
        <v>148</v>
      </c>
      <c r="B7" s="18">
        <v>130000</v>
      </c>
      <c r="C7" s="18">
        <v>166000</v>
      </c>
      <c r="D7" s="18">
        <v>158966</v>
      </c>
    </row>
    <row r="8" spans="1:4" ht="24.75" customHeight="1">
      <c r="A8" s="1" t="s">
        <v>17</v>
      </c>
      <c r="B8" s="18">
        <v>16500</v>
      </c>
      <c r="C8" s="18">
        <v>16500</v>
      </c>
      <c r="D8" s="18">
        <v>16437</v>
      </c>
    </row>
    <row r="9" spans="1:4" ht="24.75" customHeight="1">
      <c r="A9" s="1" t="s">
        <v>203</v>
      </c>
      <c r="B9" s="18"/>
      <c r="C9" s="18"/>
      <c r="D9" s="18">
        <v>0</v>
      </c>
    </row>
    <row r="10" spans="1:4" ht="24.75" customHeight="1">
      <c r="A10" s="1" t="s">
        <v>204</v>
      </c>
      <c r="B10" s="18">
        <v>3000</v>
      </c>
      <c r="C10" s="18">
        <v>3000</v>
      </c>
      <c r="D10" s="18">
        <v>2930</v>
      </c>
    </row>
    <row r="11" spans="1:4" ht="24.75" customHeight="1">
      <c r="A11" s="1" t="s">
        <v>205</v>
      </c>
      <c r="B11" s="18">
        <v>1900</v>
      </c>
      <c r="C11" s="18">
        <v>1900</v>
      </c>
      <c r="D11" s="18">
        <v>1215</v>
      </c>
    </row>
    <row r="12" spans="1:4" ht="24.75" customHeight="1">
      <c r="A12" s="1" t="s">
        <v>206</v>
      </c>
      <c r="B12" s="18">
        <v>5000</v>
      </c>
      <c r="C12" s="18">
        <v>7038</v>
      </c>
      <c r="D12" s="18">
        <v>7541</v>
      </c>
    </row>
    <row r="13" spans="1:4" ht="24.75" customHeight="1">
      <c r="A13" s="1" t="s">
        <v>207</v>
      </c>
      <c r="B13" s="18">
        <v>1200</v>
      </c>
      <c r="C13" s="18">
        <v>1200</v>
      </c>
      <c r="D13" s="18">
        <v>578</v>
      </c>
    </row>
    <row r="14" spans="1:4" ht="24.75" customHeight="1">
      <c r="A14" s="1" t="s">
        <v>208</v>
      </c>
      <c r="B14" s="18">
        <v>9500</v>
      </c>
      <c r="C14" s="18">
        <v>9500</v>
      </c>
      <c r="D14" s="18">
        <v>8903</v>
      </c>
    </row>
    <row r="15" spans="1:4" ht="24.75" customHeight="1">
      <c r="A15" s="1" t="s">
        <v>209</v>
      </c>
      <c r="B15" s="18">
        <v>3700</v>
      </c>
      <c r="C15" s="18">
        <v>3700</v>
      </c>
      <c r="D15" s="18">
        <v>2179</v>
      </c>
    </row>
    <row r="16" spans="1:4" ht="24.75" customHeight="1">
      <c r="A16" s="1" t="s">
        <v>210</v>
      </c>
      <c r="B16" s="18">
        <v>300</v>
      </c>
      <c r="C16" s="18">
        <v>300</v>
      </c>
      <c r="D16" s="18">
        <v>161</v>
      </c>
    </row>
    <row r="17" spans="1:4" ht="24.75" customHeight="1">
      <c r="A17" s="1" t="s">
        <v>211</v>
      </c>
      <c r="B17" s="18">
        <v>62300</v>
      </c>
      <c r="C17" s="18">
        <v>89777</v>
      </c>
      <c r="D17" s="18">
        <v>91409</v>
      </c>
    </row>
    <row r="18" spans="1:4" ht="24.75" customHeight="1">
      <c r="A18" s="1" t="s">
        <v>212</v>
      </c>
      <c r="B18" s="18">
        <v>3300</v>
      </c>
      <c r="C18" s="18">
        <v>3300</v>
      </c>
      <c r="D18" s="18">
        <v>1631</v>
      </c>
    </row>
    <row r="19" spans="1:4" ht="24.75" customHeight="1">
      <c r="A19" s="1" t="s">
        <v>213</v>
      </c>
      <c r="B19" s="18"/>
      <c r="C19" s="18">
        <v>0</v>
      </c>
      <c r="D19" s="18">
        <v>0</v>
      </c>
    </row>
    <row r="20" spans="1:4" ht="24.75" customHeight="1">
      <c r="A20" s="2" t="s">
        <v>214</v>
      </c>
      <c r="B20" s="18">
        <v>18500</v>
      </c>
      <c r="C20" s="18">
        <v>24985</v>
      </c>
      <c r="D20" s="18">
        <v>24130</v>
      </c>
    </row>
    <row r="21" spans="1:4" ht="24.75" customHeight="1">
      <c r="A21" s="1" t="s">
        <v>215</v>
      </c>
      <c r="B21" s="18">
        <v>1100</v>
      </c>
      <c r="C21" s="18">
        <v>1100</v>
      </c>
      <c r="D21" s="18">
        <v>571</v>
      </c>
    </row>
    <row r="22" spans="1:4" ht="24.75" customHeight="1">
      <c r="A22" s="3" t="s">
        <v>216</v>
      </c>
      <c r="B22" s="18">
        <v>1200</v>
      </c>
      <c r="C22" s="18">
        <v>1200</v>
      </c>
      <c r="D22" s="18">
        <v>1176</v>
      </c>
    </row>
    <row r="23" spans="1:4" ht="24.75" customHeight="1">
      <c r="A23" s="3" t="s">
        <v>217</v>
      </c>
      <c r="B23" s="18"/>
      <c r="C23" s="18">
        <v>0</v>
      </c>
      <c r="D23" s="18">
        <v>0</v>
      </c>
    </row>
    <row r="24" spans="1:4" ht="24.75" customHeight="1">
      <c r="A24" s="3" t="s">
        <v>142</v>
      </c>
      <c r="B24" s="18">
        <v>2500</v>
      </c>
      <c r="C24" s="18">
        <v>2500</v>
      </c>
      <c r="D24" s="18">
        <v>105</v>
      </c>
    </row>
    <row r="25" spans="1:4" ht="24.75" customHeight="1">
      <c r="A25" s="21" t="s">
        <v>13</v>
      </c>
      <c r="B25" s="18">
        <v>0</v>
      </c>
      <c r="C25" s="18">
        <v>22000</v>
      </c>
      <c r="D25" s="18">
        <v>22333</v>
      </c>
    </row>
    <row r="26" spans="1:4" ht="24.75" customHeight="1">
      <c r="A26" s="1" t="s">
        <v>581</v>
      </c>
      <c r="B26" s="18"/>
      <c r="C26" s="18">
        <v>22000</v>
      </c>
      <c r="D26" s="18">
        <v>22333</v>
      </c>
    </row>
  </sheetData>
  <sheetProtection/>
  <mergeCells count="3">
    <mergeCell ref="A2:D2"/>
    <mergeCell ref="A4:A5"/>
    <mergeCell ref="B4:D4"/>
  </mergeCells>
  <printOptions horizontalCentered="1"/>
  <pageMargins left="0.7874015748031497" right="0.7874015748031497" top="1.1811023622047245" bottom="0.7874015748031497" header="0.7874015748031497" footer="0.7874015748031497"/>
  <pageSetup firstPageNumber="22" useFirstPageNumber="1"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showZeros="0" zoomScalePageLayoutView="0" workbookViewId="0" topLeftCell="A1">
      <selection activeCell="F10" sqref="F10"/>
    </sheetView>
  </sheetViews>
  <sheetFormatPr defaultColWidth="9.00390625" defaultRowHeight="14.25"/>
  <cols>
    <col min="1" max="1" width="35.375" style="50" customWidth="1"/>
    <col min="2" max="2" width="17.00390625" style="50" customWidth="1"/>
    <col min="3" max="3" width="17.125" style="75" customWidth="1"/>
    <col min="4" max="16384" width="9.00390625" style="50" customWidth="1"/>
  </cols>
  <sheetData>
    <row r="1" spans="1:2" ht="14.25">
      <c r="A1" s="50" t="s">
        <v>252</v>
      </c>
      <c r="B1" s="74"/>
    </row>
    <row r="2" spans="1:3" s="51" customFormat="1" ht="21" customHeight="1">
      <c r="A2" s="154" t="s">
        <v>226</v>
      </c>
      <c r="B2" s="154"/>
      <c r="C2" s="154"/>
    </row>
    <row r="3" spans="1:3" s="51" customFormat="1" ht="18.75" customHeight="1">
      <c r="A3" s="52"/>
      <c r="B3" s="52"/>
      <c r="C3" s="76" t="s">
        <v>227</v>
      </c>
    </row>
    <row r="4" spans="1:3" s="54" customFormat="1" ht="21" customHeight="1">
      <c r="A4" s="53" t="s">
        <v>228</v>
      </c>
      <c r="B4" s="53" t="s">
        <v>587</v>
      </c>
      <c r="C4" s="53" t="s">
        <v>588</v>
      </c>
    </row>
    <row r="5" spans="1:3" s="54" customFormat="1" ht="21" customHeight="1">
      <c r="A5" s="53" t="s">
        <v>229</v>
      </c>
      <c r="B5" s="106">
        <v>401648.868149</v>
      </c>
      <c r="C5" s="106">
        <v>295005.093036</v>
      </c>
    </row>
    <row r="6" spans="1:3" ht="21" customHeight="1">
      <c r="A6" s="56" t="s">
        <v>230</v>
      </c>
      <c r="B6" s="107">
        <v>63308</v>
      </c>
      <c r="C6" s="79">
        <v>76250.17117</v>
      </c>
    </row>
    <row r="7" spans="1:3" ht="21" customHeight="1">
      <c r="A7" s="70" t="s">
        <v>231</v>
      </c>
      <c r="B7" s="108">
        <v>1619</v>
      </c>
      <c r="C7" s="27">
        <v>422.5658</v>
      </c>
    </row>
    <row r="8" spans="1:3" ht="21" customHeight="1">
      <c r="A8" s="71" t="s">
        <v>232</v>
      </c>
      <c r="B8" s="108">
        <v>12</v>
      </c>
      <c r="C8" s="27">
        <v>0</v>
      </c>
    </row>
    <row r="9" spans="1:3" ht="21" customHeight="1">
      <c r="A9" s="70" t="s">
        <v>233</v>
      </c>
      <c r="B9" s="108">
        <v>-88</v>
      </c>
      <c r="C9" s="27">
        <v>97</v>
      </c>
    </row>
    <row r="10" spans="1:3" ht="21" customHeight="1">
      <c r="A10" s="70" t="s">
        <v>234</v>
      </c>
      <c r="B10" s="108">
        <v>12040</v>
      </c>
      <c r="C10" s="27">
        <v>265.74</v>
      </c>
    </row>
    <row r="11" spans="1:3" ht="21" customHeight="1">
      <c r="A11" s="70" t="s">
        <v>235</v>
      </c>
      <c r="B11" s="108">
        <v>6106</v>
      </c>
      <c r="C11" s="27">
        <v>6480</v>
      </c>
    </row>
    <row r="12" spans="1:3" ht="21" customHeight="1">
      <c r="A12" s="70" t="s">
        <v>236</v>
      </c>
      <c r="B12" s="108">
        <v>679</v>
      </c>
      <c r="C12" s="27">
        <v>244</v>
      </c>
    </row>
    <row r="13" spans="1:3" ht="21" customHeight="1">
      <c r="A13" s="70" t="s">
        <v>237</v>
      </c>
      <c r="B13" s="108">
        <v>9289</v>
      </c>
      <c r="C13" s="27">
        <v>5049.38585</v>
      </c>
    </row>
    <row r="14" spans="1:3" ht="21" customHeight="1">
      <c r="A14" s="70" t="s">
        <v>238</v>
      </c>
      <c r="B14" s="108">
        <v>2567</v>
      </c>
      <c r="C14" s="27">
        <v>564.01702</v>
      </c>
    </row>
    <row r="15" spans="1:3" ht="21" customHeight="1">
      <c r="A15" s="70" t="s">
        <v>239</v>
      </c>
      <c r="B15" s="108">
        <v>3354</v>
      </c>
      <c r="C15" s="27">
        <v>866.2</v>
      </c>
    </row>
    <row r="16" spans="1:3" ht="21" customHeight="1">
      <c r="A16" s="70" t="s">
        <v>240</v>
      </c>
      <c r="B16" s="108">
        <v>8454</v>
      </c>
      <c r="C16" s="27">
        <v>33937.68</v>
      </c>
    </row>
    <row r="17" spans="1:3" ht="21" customHeight="1">
      <c r="A17" s="70" t="s">
        <v>241</v>
      </c>
      <c r="B17" s="108">
        <v>3861</v>
      </c>
      <c r="C17" s="27">
        <v>1360.0325</v>
      </c>
    </row>
    <row r="18" spans="1:3" ht="21" customHeight="1">
      <c r="A18" s="70" t="s">
        <v>242</v>
      </c>
      <c r="B18" s="108">
        <v>662</v>
      </c>
      <c r="C18" s="27">
        <v>60</v>
      </c>
    </row>
    <row r="19" spans="1:3" ht="21" customHeight="1">
      <c r="A19" s="70" t="s">
        <v>243</v>
      </c>
      <c r="B19" s="108">
        <v>7646</v>
      </c>
      <c r="C19" s="27">
        <v>21611.1</v>
      </c>
    </row>
    <row r="20" spans="1:3" ht="21" customHeight="1">
      <c r="A20" s="70" t="s">
        <v>244</v>
      </c>
      <c r="B20" s="108">
        <v>5216</v>
      </c>
      <c r="C20" s="27">
        <v>4805.08</v>
      </c>
    </row>
    <row r="21" spans="1:3" ht="21" customHeight="1">
      <c r="A21" s="70" t="s">
        <v>245</v>
      </c>
      <c r="B21" s="108">
        <v>50</v>
      </c>
      <c r="C21" s="27">
        <v>50</v>
      </c>
    </row>
    <row r="22" spans="1:3" ht="21" customHeight="1">
      <c r="A22" s="70" t="s">
        <v>246</v>
      </c>
      <c r="B22" s="108">
        <v>152</v>
      </c>
      <c r="C22" s="27">
        <v>69</v>
      </c>
    </row>
    <row r="23" spans="1:3" s="55" customFormat="1" ht="21" customHeight="1">
      <c r="A23" s="72" t="s">
        <v>247</v>
      </c>
      <c r="B23" s="108">
        <v>1689</v>
      </c>
      <c r="C23" s="27">
        <v>0</v>
      </c>
    </row>
    <row r="24" spans="1:3" ht="21" customHeight="1">
      <c r="A24" s="73" t="s">
        <v>248</v>
      </c>
      <c r="B24" s="108"/>
      <c r="C24" s="27">
        <v>0</v>
      </c>
    </row>
    <row r="25" spans="1:3" ht="21" customHeight="1">
      <c r="A25" s="73" t="s">
        <v>249</v>
      </c>
      <c r="B25" s="109"/>
      <c r="C25" s="27">
        <v>367.84</v>
      </c>
    </row>
    <row r="26" spans="1:3" s="77" customFormat="1" ht="21" customHeight="1">
      <c r="A26" s="21" t="s">
        <v>250</v>
      </c>
      <c r="B26" s="80">
        <v>338340.868149</v>
      </c>
      <c r="C26" s="80">
        <v>218754.921866</v>
      </c>
    </row>
    <row r="27" spans="1:3" s="77" customFormat="1" ht="21" customHeight="1">
      <c r="A27" s="73" t="s">
        <v>253</v>
      </c>
      <c r="B27" s="110">
        <v>337103.818149</v>
      </c>
      <c r="C27" s="27">
        <v>218118.32186599998</v>
      </c>
    </row>
    <row r="28" spans="1:3" s="77" customFormat="1" ht="21" customHeight="1">
      <c r="A28" s="73" t="s">
        <v>254</v>
      </c>
      <c r="B28" s="110">
        <v>28</v>
      </c>
      <c r="C28" s="27">
        <v>0</v>
      </c>
    </row>
    <row r="29" spans="1:3" s="77" customFormat="1" ht="21" customHeight="1">
      <c r="A29" s="73" t="s">
        <v>255</v>
      </c>
      <c r="B29" s="110">
        <v>1209.05</v>
      </c>
      <c r="C29" s="27">
        <v>636.6</v>
      </c>
    </row>
    <row r="30" spans="1:3" ht="39" customHeight="1">
      <c r="A30" s="155" t="s">
        <v>257</v>
      </c>
      <c r="B30" s="156"/>
      <c r="C30" s="156"/>
    </row>
  </sheetData>
  <sheetProtection/>
  <mergeCells count="2">
    <mergeCell ref="A2:C2"/>
    <mergeCell ref="A30:C30"/>
  </mergeCells>
  <printOptions horizontalCentered="1"/>
  <pageMargins left="0.7874015748031497" right="0.7874015748031497" top="1.1811023622047245" bottom="0.7874015748031497" header="0.7874015748031497" footer="0.7874015748031497"/>
  <pageSetup firstPageNumber="23" useFirstPageNumber="1" horizontalDpi="600" verticalDpi="600" orientation="portrait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0">
      <selection activeCell="B28" sqref="B28"/>
    </sheetView>
  </sheetViews>
  <sheetFormatPr defaultColWidth="9.00390625" defaultRowHeight="14.25"/>
  <cols>
    <col min="1" max="1" width="31.375" style="5" customWidth="1"/>
    <col min="2" max="3" width="15.00390625" style="6" customWidth="1"/>
    <col min="4" max="4" width="8.50390625" style="6" customWidth="1"/>
    <col min="5" max="16384" width="9.00390625" style="6" customWidth="1"/>
  </cols>
  <sheetData>
    <row r="1" ht="15" customHeight="1">
      <c r="A1" s="26" t="s">
        <v>256</v>
      </c>
    </row>
    <row r="2" spans="1:4" ht="42.75" customHeight="1">
      <c r="A2" s="143" t="s">
        <v>151</v>
      </c>
      <c r="B2" s="143"/>
      <c r="C2" s="143"/>
      <c r="D2" s="143"/>
    </row>
    <row r="3" spans="3:4" ht="17.25" customHeight="1">
      <c r="C3" s="157" t="s">
        <v>9</v>
      </c>
      <c r="D3" s="157"/>
    </row>
    <row r="4" spans="1:4" s="43" customFormat="1" ht="22.5" customHeight="1">
      <c r="A4" s="4" t="s">
        <v>1</v>
      </c>
      <c r="B4" s="4" t="s">
        <v>152</v>
      </c>
      <c r="C4" s="4" t="s">
        <v>153</v>
      </c>
      <c r="D4" s="4" t="s">
        <v>12</v>
      </c>
    </row>
    <row r="5" spans="1:4" s="46" customFormat="1" ht="22.5" customHeight="1">
      <c r="A5" s="13" t="s">
        <v>578</v>
      </c>
      <c r="B5" s="44">
        <v>611290</v>
      </c>
      <c r="C5" s="44">
        <v>672400</v>
      </c>
      <c r="D5" s="45">
        <v>10</v>
      </c>
    </row>
    <row r="6" spans="1:4" s="46" customFormat="1" ht="22.5" customHeight="1">
      <c r="A6" s="7" t="s">
        <v>10</v>
      </c>
      <c r="B6" s="44">
        <v>544920</v>
      </c>
      <c r="C6" s="44">
        <v>615230</v>
      </c>
      <c r="D6" s="45"/>
    </row>
    <row r="7" spans="1:4" ht="22.5" customHeight="1">
      <c r="A7" s="8" t="s">
        <v>33</v>
      </c>
      <c r="B7" s="12">
        <v>76000</v>
      </c>
      <c r="C7" s="12">
        <v>84000</v>
      </c>
      <c r="D7" s="14"/>
    </row>
    <row r="8" spans="1:4" ht="22.5" customHeight="1">
      <c r="A8" s="8" t="s">
        <v>34</v>
      </c>
      <c r="B8" s="12">
        <v>261800</v>
      </c>
      <c r="C8" s="12">
        <v>297530</v>
      </c>
      <c r="D8" s="14"/>
    </row>
    <row r="9" spans="1:4" ht="22.5" customHeight="1">
      <c r="A9" s="8" t="s">
        <v>35</v>
      </c>
      <c r="B9" s="12">
        <v>57400</v>
      </c>
      <c r="C9" s="12">
        <v>67400</v>
      </c>
      <c r="D9" s="14"/>
    </row>
    <row r="10" spans="1:4" ht="22.5" customHeight="1">
      <c r="A10" s="8" t="s">
        <v>36</v>
      </c>
      <c r="B10" s="12">
        <v>62900</v>
      </c>
      <c r="C10" s="12">
        <v>75000</v>
      </c>
      <c r="D10" s="14"/>
    </row>
    <row r="11" spans="1:4" ht="22.5" customHeight="1">
      <c r="A11" s="8" t="s">
        <v>37</v>
      </c>
      <c r="B11" s="12">
        <v>48500</v>
      </c>
      <c r="C11" s="12">
        <v>52000</v>
      </c>
      <c r="D11" s="14"/>
    </row>
    <row r="12" spans="1:4" ht="22.5" customHeight="1">
      <c r="A12" s="9" t="s">
        <v>38</v>
      </c>
      <c r="B12" s="12">
        <v>24750</v>
      </c>
      <c r="C12" s="12">
        <v>28000</v>
      </c>
      <c r="D12" s="14"/>
    </row>
    <row r="13" spans="1:4" ht="22.5" customHeight="1">
      <c r="A13" s="9" t="s">
        <v>39</v>
      </c>
      <c r="B13" s="12">
        <v>8500</v>
      </c>
      <c r="C13" s="12">
        <v>9000</v>
      </c>
      <c r="D13" s="14"/>
    </row>
    <row r="14" spans="1:4" ht="22.5" customHeight="1">
      <c r="A14" s="9" t="s">
        <v>40</v>
      </c>
      <c r="B14" s="12">
        <v>2100</v>
      </c>
      <c r="C14" s="12">
        <v>2300</v>
      </c>
      <c r="D14" s="14"/>
    </row>
    <row r="15" spans="1:4" ht="22.5" customHeight="1">
      <c r="A15" s="9" t="s">
        <v>41</v>
      </c>
      <c r="B15" s="12">
        <v>2970</v>
      </c>
      <c r="C15" s="12"/>
      <c r="D15" s="14"/>
    </row>
    <row r="16" spans="1:4" s="46" customFormat="1" ht="22.5" customHeight="1">
      <c r="A16" s="7" t="s">
        <v>11</v>
      </c>
      <c r="B16" s="44">
        <v>66370</v>
      </c>
      <c r="C16" s="44">
        <v>57170</v>
      </c>
      <c r="D16" s="45"/>
    </row>
    <row r="17" spans="1:4" ht="22.5" customHeight="1">
      <c r="A17" s="10" t="s">
        <v>42</v>
      </c>
      <c r="B17" s="12">
        <v>20800</v>
      </c>
      <c r="C17" s="12">
        <v>22300</v>
      </c>
      <c r="D17" s="14"/>
    </row>
    <row r="18" spans="1:4" ht="22.5" customHeight="1">
      <c r="A18" s="8" t="s">
        <v>46</v>
      </c>
      <c r="B18" s="12">
        <v>13870</v>
      </c>
      <c r="C18" s="12">
        <v>14870</v>
      </c>
      <c r="D18" s="14"/>
    </row>
    <row r="19" spans="1:4" ht="22.5" customHeight="1">
      <c r="A19" s="8" t="s">
        <v>43</v>
      </c>
      <c r="B19" s="12">
        <v>23000</v>
      </c>
      <c r="C19" s="12">
        <v>16700</v>
      </c>
      <c r="D19" s="14"/>
    </row>
    <row r="20" spans="1:4" ht="22.5" customHeight="1">
      <c r="A20" s="8" t="s">
        <v>44</v>
      </c>
      <c r="B20" s="12">
        <v>4500</v>
      </c>
      <c r="C20" s="12">
        <v>2800</v>
      </c>
      <c r="D20" s="14"/>
    </row>
    <row r="21" spans="1:4" ht="33.75" customHeight="1">
      <c r="A21" s="25" t="s">
        <v>45</v>
      </c>
      <c r="B21" s="12">
        <v>4200</v>
      </c>
      <c r="C21" s="12">
        <v>500</v>
      </c>
      <c r="D21" s="14"/>
    </row>
    <row r="22" spans="1:4" s="46" customFormat="1" ht="22.5" customHeight="1">
      <c r="A22" s="11" t="s">
        <v>14</v>
      </c>
      <c r="B22" s="44">
        <v>22000</v>
      </c>
      <c r="C22" s="44">
        <v>25000</v>
      </c>
      <c r="D22" s="45"/>
    </row>
    <row r="23" spans="1:4" ht="22.5" customHeight="1">
      <c r="A23" s="8" t="s">
        <v>732</v>
      </c>
      <c r="B23" s="12">
        <v>22000</v>
      </c>
      <c r="C23" s="12">
        <v>25000</v>
      </c>
      <c r="D23" s="14"/>
    </row>
  </sheetData>
  <sheetProtection/>
  <mergeCells count="2">
    <mergeCell ref="A2:D2"/>
    <mergeCell ref="C3:D3"/>
  </mergeCells>
  <printOptions horizontalCentered="1"/>
  <pageMargins left="0.7874015748031497" right="0.7874015748031497" top="1.1811023622047245" bottom="0.7874015748031497" header="0.7874015748031497" footer="0.7874015748031497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40.375" style="5" customWidth="1"/>
    <col min="2" max="2" width="17.875" style="6" customWidth="1"/>
    <col min="3" max="16384" width="9.00390625" style="6" customWidth="1"/>
  </cols>
  <sheetData>
    <row r="1" ht="15" customHeight="1">
      <c r="A1" s="26" t="s">
        <v>140</v>
      </c>
    </row>
    <row r="2" spans="1:2" ht="42.75" customHeight="1">
      <c r="A2" s="143" t="s">
        <v>199</v>
      </c>
      <c r="B2" s="143"/>
    </row>
    <row r="3" ht="17.25" customHeight="1">
      <c r="B3" s="31" t="s">
        <v>565</v>
      </c>
    </row>
    <row r="4" spans="1:2" s="43" customFormat="1" ht="26.25" customHeight="1">
      <c r="A4" s="4" t="s">
        <v>1</v>
      </c>
      <c r="B4" s="4" t="s">
        <v>187</v>
      </c>
    </row>
    <row r="5" spans="1:2" s="46" customFormat="1" ht="26.25" customHeight="1">
      <c r="A5" s="13" t="s">
        <v>183</v>
      </c>
      <c r="B5" s="103">
        <v>48.1</v>
      </c>
    </row>
    <row r="6" spans="1:2" s="46" customFormat="1" ht="26.25" customHeight="1">
      <c r="A6" s="8" t="s">
        <v>181</v>
      </c>
      <c r="B6" s="104">
        <v>67.2</v>
      </c>
    </row>
    <row r="7" spans="1:2" ht="26.25" customHeight="1">
      <c r="A7" s="8" t="s">
        <v>178</v>
      </c>
      <c r="B7" s="104">
        <v>23</v>
      </c>
    </row>
    <row r="8" spans="1:2" ht="26.25" customHeight="1">
      <c r="A8" s="8" t="s">
        <v>179</v>
      </c>
      <c r="B8" s="104">
        <v>1.4</v>
      </c>
    </row>
    <row r="9" spans="1:2" ht="26.25" customHeight="1">
      <c r="A9" s="8" t="s">
        <v>180</v>
      </c>
      <c r="B9" s="104">
        <v>1.2</v>
      </c>
    </row>
    <row r="10" spans="1:2" ht="26.25" customHeight="1">
      <c r="A10" s="8" t="s">
        <v>182</v>
      </c>
      <c r="B10" s="104">
        <v>1.1</v>
      </c>
    </row>
    <row r="11" spans="1:2" ht="26.25" customHeight="1">
      <c r="A11" s="8" t="s">
        <v>566</v>
      </c>
      <c r="B11" s="104">
        <v>0.2</v>
      </c>
    </row>
    <row r="12" spans="1:2" s="46" customFormat="1" ht="26.25" customHeight="1">
      <c r="A12" s="11" t="s">
        <v>184</v>
      </c>
      <c r="B12" s="103">
        <v>2.6</v>
      </c>
    </row>
    <row r="13" spans="1:2" ht="26.25" customHeight="1">
      <c r="A13" s="8" t="s">
        <v>185</v>
      </c>
      <c r="B13" s="104">
        <v>2.5</v>
      </c>
    </row>
    <row r="14" spans="1:2" ht="26.25" customHeight="1">
      <c r="A14" s="8" t="s">
        <v>178</v>
      </c>
      <c r="B14" s="104">
        <v>0.3</v>
      </c>
    </row>
    <row r="15" spans="1:2" ht="26.25" customHeight="1">
      <c r="A15" s="8" t="s">
        <v>186</v>
      </c>
      <c r="B15" s="104"/>
    </row>
    <row r="16" spans="1:2" ht="21" customHeight="1">
      <c r="A16" s="8" t="s">
        <v>567</v>
      </c>
      <c r="B16" s="105">
        <v>0.4</v>
      </c>
    </row>
  </sheetData>
  <sheetProtection/>
  <mergeCells count="1">
    <mergeCell ref="A2:B2"/>
  </mergeCells>
  <printOptions horizontalCentered="1"/>
  <pageMargins left="0.7874015748031497" right="0.7874015748031497" top="1.1811023622047245" bottom="0.7874015748031497" header="0.7874015748031497" footer="0.7874015748031497"/>
  <pageSetup firstPageNumber="25" useFirstPageNumber="1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showZeros="0" zoomScalePageLayoutView="0" workbookViewId="0" topLeftCell="A1">
      <pane xSplit="1" ySplit="7" topLeftCell="B14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C3" sqref="C3:D3"/>
    </sheetView>
  </sheetViews>
  <sheetFormatPr defaultColWidth="9.00390625" defaultRowHeight="14.25"/>
  <cols>
    <col min="1" max="1" width="36.875" style="0" customWidth="1"/>
    <col min="2" max="4" width="13.50390625" style="0" customWidth="1"/>
  </cols>
  <sheetData>
    <row r="1" ht="15" customHeight="1">
      <c r="A1" s="22" t="s">
        <v>155</v>
      </c>
    </row>
    <row r="2" spans="1:4" ht="31.5" customHeight="1">
      <c r="A2" s="151" t="s">
        <v>154</v>
      </c>
      <c r="B2" s="151"/>
      <c r="C2" s="151"/>
      <c r="D2" s="151"/>
    </row>
    <row r="3" spans="3:4" ht="19.5" customHeight="1">
      <c r="C3" s="161" t="s">
        <v>32</v>
      </c>
      <c r="D3" s="161"/>
    </row>
    <row r="4" spans="1:4" s="49" customFormat="1" ht="27" customHeight="1">
      <c r="A4" s="159" t="s">
        <v>15</v>
      </c>
      <c r="B4" s="158" t="s">
        <v>224</v>
      </c>
      <c r="C4" s="158"/>
      <c r="D4" s="158"/>
    </row>
    <row r="5" spans="1:4" s="49" customFormat="1" ht="27" customHeight="1">
      <c r="A5" s="160"/>
      <c r="B5" s="15" t="s">
        <v>221</v>
      </c>
      <c r="C5" s="15" t="s">
        <v>222</v>
      </c>
      <c r="D5" s="15" t="s">
        <v>223</v>
      </c>
    </row>
    <row r="6" spans="1:4" s="49" customFormat="1" ht="27" customHeight="1">
      <c r="A6" s="16" t="s">
        <v>16</v>
      </c>
      <c r="B6" s="81">
        <v>508154.17</v>
      </c>
      <c r="C6" s="81">
        <v>232000.17</v>
      </c>
      <c r="D6" s="81">
        <v>276154</v>
      </c>
    </row>
    <row r="7" spans="1:4" s="19" customFormat="1" ht="27" customHeight="1">
      <c r="A7" s="20" t="s">
        <v>148</v>
      </c>
      <c r="B7" s="18">
        <v>481000.17</v>
      </c>
      <c r="C7" s="18">
        <v>209000.17</v>
      </c>
      <c r="D7" s="18">
        <v>272000</v>
      </c>
    </row>
    <row r="8" spans="1:4" s="17" customFormat="1" ht="27" customHeight="1">
      <c r="A8" s="1" t="s">
        <v>17</v>
      </c>
      <c r="B8" s="18">
        <v>36492.078718000004</v>
      </c>
      <c r="C8" s="18">
        <v>17052.73</v>
      </c>
      <c r="D8" s="18">
        <v>19439.348718</v>
      </c>
    </row>
    <row r="9" spans="1:4" s="17" customFormat="1" ht="27" customHeight="1">
      <c r="A9" s="1" t="s">
        <v>18</v>
      </c>
      <c r="B9" s="18">
        <v>14006.506894</v>
      </c>
      <c r="C9" s="18">
        <v>3316</v>
      </c>
      <c r="D9" s="18">
        <v>10690.506894</v>
      </c>
    </row>
    <row r="10" spans="1:4" s="17" customFormat="1" ht="27" customHeight="1">
      <c r="A10" s="1" t="s">
        <v>19</v>
      </c>
      <c r="B10" s="18">
        <v>63349.745935</v>
      </c>
      <c r="C10" s="18">
        <v>2121</v>
      </c>
      <c r="D10" s="18">
        <v>61228.745935</v>
      </c>
    </row>
    <row r="11" spans="1:4" s="17" customFormat="1" ht="27" customHeight="1">
      <c r="A11" s="1" t="s">
        <v>20</v>
      </c>
      <c r="B11" s="18">
        <v>21649.8259</v>
      </c>
      <c r="C11" s="18">
        <v>13234</v>
      </c>
      <c r="D11" s="18">
        <v>8415.8259</v>
      </c>
    </row>
    <row r="12" spans="1:4" s="17" customFormat="1" ht="27" customHeight="1">
      <c r="A12" s="1" t="s">
        <v>21</v>
      </c>
      <c r="B12" s="18">
        <v>4549.3688999999995</v>
      </c>
      <c r="C12" s="18">
        <v>1295.1</v>
      </c>
      <c r="D12" s="18">
        <v>3254.2689</v>
      </c>
    </row>
    <row r="13" spans="1:4" s="17" customFormat="1" ht="27" customHeight="1">
      <c r="A13" s="1" t="s">
        <v>22</v>
      </c>
      <c r="B13" s="18">
        <v>30782.6602</v>
      </c>
      <c r="C13" s="18">
        <v>9677.96</v>
      </c>
      <c r="D13" s="18">
        <v>21104.7002</v>
      </c>
    </row>
    <row r="14" spans="1:4" s="17" customFormat="1" ht="27" customHeight="1">
      <c r="A14" s="1" t="s">
        <v>23</v>
      </c>
      <c r="B14" s="18">
        <v>19483.11782</v>
      </c>
      <c r="C14" s="18">
        <v>3810.28</v>
      </c>
      <c r="D14" s="18">
        <v>15672.837819999999</v>
      </c>
    </row>
    <row r="15" spans="1:4" s="17" customFormat="1" ht="27" customHeight="1">
      <c r="A15" s="1" t="s">
        <v>24</v>
      </c>
      <c r="B15" s="18">
        <v>3165.166836</v>
      </c>
      <c r="C15" s="18">
        <v>320</v>
      </c>
      <c r="D15" s="18">
        <v>2845.166836</v>
      </c>
    </row>
    <row r="16" spans="1:4" s="17" customFormat="1" ht="27" customHeight="1">
      <c r="A16" s="1" t="s">
        <v>25</v>
      </c>
      <c r="B16" s="18">
        <v>176718.754988</v>
      </c>
      <c r="C16" s="18">
        <v>92034.64</v>
      </c>
      <c r="D16" s="18">
        <v>84684.114988</v>
      </c>
    </row>
    <row r="17" spans="1:4" s="17" customFormat="1" ht="27" customHeight="1">
      <c r="A17" s="1" t="s">
        <v>26</v>
      </c>
      <c r="B17" s="18">
        <v>8375.780108</v>
      </c>
      <c r="C17" s="18">
        <v>1318.36</v>
      </c>
      <c r="D17" s="18">
        <v>7057.420108</v>
      </c>
    </row>
    <row r="18" spans="1:4" s="17" customFormat="1" ht="27" customHeight="1">
      <c r="A18" s="1" t="s">
        <v>27</v>
      </c>
      <c r="B18" s="18">
        <v>5037.3859600000005</v>
      </c>
      <c r="C18" s="18">
        <v>0</v>
      </c>
      <c r="D18" s="18">
        <v>5037.3859600000005</v>
      </c>
    </row>
    <row r="19" spans="1:4" s="17" customFormat="1" ht="27" customHeight="1">
      <c r="A19" s="2" t="s">
        <v>28</v>
      </c>
      <c r="B19" s="18">
        <v>66970.596956</v>
      </c>
      <c r="C19" s="18">
        <v>59896.28</v>
      </c>
      <c r="D19" s="18">
        <v>7074.316956000001</v>
      </c>
    </row>
    <row r="20" spans="1:4" s="17" customFormat="1" ht="27" customHeight="1">
      <c r="A20" s="1" t="s">
        <v>29</v>
      </c>
      <c r="B20" s="18">
        <v>1122.5</v>
      </c>
      <c r="C20" s="18">
        <v>1122.5</v>
      </c>
      <c r="D20" s="18">
        <v>0</v>
      </c>
    </row>
    <row r="21" spans="1:4" s="17" customFormat="1" ht="27" customHeight="1">
      <c r="A21" s="3" t="s">
        <v>30</v>
      </c>
      <c r="B21" s="18">
        <v>9921.22576</v>
      </c>
      <c r="C21" s="18">
        <v>1289.32</v>
      </c>
      <c r="D21" s="18">
        <v>8631.90576</v>
      </c>
    </row>
    <row r="22" spans="1:4" s="17" customFormat="1" ht="27" customHeight="1">
      <c r="A22" s="3" t="s">
        <v>31</v>
      </c>
      <c r="B22" s="18">
        <v>719.349225</v>
      </c>
      <c r="C22" s="18"/>
      <c r="D22" s="18">
        <v>719.349225</v>
      </c>
    </row>
    <row r="23" spans="1:4" s="17" customFormat="1" ht="33" customHeight="1">
      <c r="A23" s="21" t="s">
        <v>556</v>
      </c>
      <c r="B23" s="18">
        <v>17056.105799999998</v>
      </c>
      <c r="C23" s="18">
        <v>2512</v>
      </c>
      <c r="D23" s="18">
        <v>14544.1058</v>
      </c>
    </row>
    <row r="24" spans="1:4" s="17" customFormat="1" ht="33" customHeight="1">
      <c r="A24" s="21" t="s">
        <v>619</v>
      </c>
      <c r="B24" s="18">
        <v>1600</v>
      </c>
      <c r="C24" s="18"/>
      <c r="D24" s="18">
        <v>1600</v>
      </c>
    </row>
    <row r="25" spans="1:4" s="17" customFormat="1" ht="27" customHeight="1">
      <c r="A25" s="21" t="s">
        <v>13</v>
      </c>
      <c r="B25" s="18">
        <v>27154</v>
      </c>
      <c r="C25" s="18">
        <v>23000</v>
      </c>
      <c r="D25" s="18">
        <v>4154</v>
      </c>
    </row>
    <row r="26" spans="1:4" s="19" customFormat="1" ht="27" customHeight="1">
      <c r="A26" s="3" t="s">
        <v>156</v>
      </c>
      <c r="B26" s="18">
        <v>23000</v>
      </c>
      <c r="C26" s="18">
        <v>23000</v>
      </c>
      <c r="D26" s="18"/>
    </row>
    <row r="27" spans="1:4" ht="31.5" customHeight="1">
      <c r="A27" s="21" t="s">
        <v>341</v>
      </c>
      <c r="B27" s="18">
        <v>4154</v>
      </c>
      <c r="C27" s="57"/>
      <c r="D27" s="18">
        <v>4154</v>
      </c>
    </row>
    <row r="28" spans="2:4" s="22" customFormat="1" ht="15.75" customHeight="1">
      <c r="B28"/>
      <c r="C28"/>
      <c r="D28"/>
    </row>
  </sheetData>
  <sheetProtection/>
  <mergeCells count="4">
    <mergeCell ref="B4:D4"/>
    <mergeCell ref="A2:D2"/>
    <mergeCell ref="A4:A5"/>
    <mergeCell ref="C3:D3"/>
  </mergeCells>
  <printOptions horizontalCentered="1"/>
  <pageMargins left="0.7874015748031497" right="0.7874015748031497" top="1.1811023622047245" bottom="0.7874015748031497" header="0.7874015748031497" footer="0.7874015748031497"/>
  <pageSetup firstPageNumber="26" useFirstPageNumber="1" horizontalDpi="600" verticalDpi="600" orientation="portrait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D107"/>
  <sheetViews>
    <sheetView showZeros="0" zoomScalePageLayoutView="0" workbookViewId="0" topLeftCell="A1">
      <pane xSplit="1" ySplit="6" topLeftCell="B37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D98" sqref="D98"/>
    </sheetView>
  </sheetViews>
  <sheetFormatPr defaultColWidth="9.00390625" defaultRowHeight="14.25"/>
  <cols>
    <col min="2" max="2" width="7.875" style="0" customWidth="1"/>
    <col min="3" max="3" width="31.50390625" style="0" customWidth="1"/>
    <col min="4" max="4" width="14.75390625" style="113" customWidth="1"/>
  </cols>
  <sheetData>
    <row r="1" spans="1:4" ht="18.75">
      <c r="A1" s="82" t="s">
        <v>258</v>
      </c>
      <c r="B1" s="121"/>
      <c r="C1" s="122"/>
      <c r="D1" s="127"/>
    </row>
    <row r="2" spans="1:4" ht="25.5" customHeight="1">
      <c r="A2" s="164" t="s">
        <v>618</v>
      </c>
      <c r="B2" s="164"/>
      <c r="C2" s="164"/>
      <c r="D2" s="164"/>
    </row>
    <row r="3" spans="1:4" ht="14.25">
      <c r="A3" s="83"/>
      <c r="B3" s="122"/>
      <c r="C3" s="123"/>
      <c r="D3" s="128" t="s">
        <v>32</v>
      </c>
    </row>
    <row r="4" spans="1:4" ht="16.5" customHeight="1">
      <c r="A4" s="165" t="s">
        <v>620</v>
      </c>
      <c r="B4" s="167" t="s">
        <v>621</v>
      </c>
      <c r="C4" s="168"/>
      <c r="D4" s="169" t="s">
        <v>157</v>
      </c>
    </row>
    <row r="5" spans="1:4" ht="16.5" customHeight="1">
      <c r="A5" s="166"/>
      <c r="B5" s="124" t="s">
        <v>188</v>
      </c>
      <c r="C5" s="124" t="s">
        <v>189</v>
      </c>
      <c r="D5" s="169"/>
    </row>
    <row r="6" spans="1:4" ht="16.5" customHeight="1">
      <c r="A6" s="170" t="s">
        <v>622</v>
      </c>
      <c r="B6" s="171"/>
      <c r="C6" s="172"/>
      <c r="D6" s="129">
        <v>272000</v>
      </c>
    </row>
    <row r="7" spans="1:4" ht="16.5" customHeight="1">
      <c r="A7" s="125" t="s">
        <v>623</v>
      </c>
      <c r="B7" s="162" t="s">
        <v>624</v>
      </c>
      <c r="C7" s="163"/>
      <c r="D7" s="129">
        <v>19439.348718</v>
      </c>
    </row>
    <row r="8" spans="1:4" ht="16.5" customHeight="1">
      <c r="A8" s="125" t="s">
        <v>625</v>
      </c>
      <c r="B8" s="126"/>
      <c r="C8" s="126" t="s">
        <v>261</v>
      </c>
      <c r="D8" s="129">
        <v>779.784952</v>
      </c>
    </row>
    <row r="9" spans="1:4" ht="16.5" customHeight="1">
      <c r="A9" s="125" t="s">
        <v>626</v>
      </c>
      <c r="B9" s="126"/>
      <c r="C9" s="126" t="s">
        <v>262</v>
      </c>
      <c r="D9" s="129">
        <v>551.4076</v>
      </c>
    </row>
    <row r="10" spans="1:4" ht="16.5" customHeight="1">
      <c r="A10" s="125" t="s">
        <v>627</v>
      </c>
      <c r="B10" s="126"/>
      <c r="C10" s="126" t="s">
        <v>263</v>
      </c>
      <c r="D10" s="129">
        <v>4975.7563</v>
      </c>
    </row>
    <row r="11" spans="1:4" ht="16.5" customHeight="1">
      <c r="A11" s="125" t="s">
        <v>628</v>
      </c>
      <c r="B11" s="126"/>
      <c r="C11" s="126" t="s">
        <v>264</v>
      </c>
      <c r="D11" s="129">
        <v>1253.855008</v>
      </c>
    </row>
    <row r="12" spans="1:4" ht="16.5" customHeight="1">
      <c r="A12" s="125" t="s">
        <v>629</v>
      </c>
      <c r="B12" s="126"/>
      <c r="C12" s="126" t="s">
        <v>265</v>
      </c>
      <c r="D12" s="129">
        <v>352.1046</v>
      </c>
    </row>
    <row r="13" spans="1:4" ht="16.5" customHeight="1">
      <c r="A13" s="125" t="s">
        <v>630</v>
      </c>
      <c r="B13" s="126"/>
      <c r="C13" s="126" t="s">
        <v>266</v>
      </c>
      <c r="D13" s="129">
        <v>1246.9238</v>
      </c>
    </row>
    <row r="14" spans="1:4" ht="16.5" customHeight="1">
      <c r="A14" s="125" t="s">
        <v>631</v>
      </c>
      <c r="B14" s="126"/>
      <c r="C14" s="126" t="s">
        <v>267</v>
      </c>
      <c r="D14" s="129">
        <v>422.562</v>
      </c>
    </row>
    <row r="15" spans="1:4" ht="16.5" customHeight="1">
      <c r="A15" s="125" t="s">
        <v>632</v>
      </c>
      <c r="B15" s="126"/>
      <c r="C15" s="126" t="s">
        <v>268</v>
      </c>
      <c r="D15" s="129">
        <v>179.4234</v>
      </c>
    </row>
    <row r="16" spans="1:4" ht="16.5" customHeight="1">
      <c r="A16" s="125" t="s">
        <v>633</v>
      </c>
      <c r="B16" s="126"/>
      <c r="C16" s="126" t="s">
        <v>269</v>
      </c>
      <c r="D16" s="129">
        <v>864.5368</v>
      </c>
    </row>
    <row r="17" spans="1:4" ht="16.5" customHeight="1">
      <c r="A17" s="125" t="s">
        <v>634</v>
      </c>
      <c r="B17" s="126"/>
      <c r="C17" s="126" t="s">
        <v>270</v>
      </c>
      <c r="D17" s="129">
        <v>1057.712008</v>
      </c>
    </row>
    <row r="18" spans="1:4" ht="16.5" customHeight="1">
      <c r="A18" s="125" t="s">
        <v>635</v>
      </c>
      <c r="B18" s="126"/>
      <c r="C18" s="126" t="s">
        <v>271</v>
      </c>
      <c r="D18" s="129">
        <v>3158.3672</v>
      </c>
    </row>
    <row r="19" spans="1:4" ht="16.5" customHeight="1">
      <c r="A19" s="125" t="s">
        <v>636</v>
      </c>
      <c r="B19" s="126"/>
      <c r="C19" s="126" t="s">
        <v>272</v>
      </c>
      <c r="D19" s="129">
        <v>22</v>
      </c>
    </row>
    <row r="20" spans="1:4" ht="16.5" customHeight="1">
      <c r="A20" s="125" t="s">
        <v>637</v>
      </c>
      <c r="B20" s="126"/>
      <c r="C20" s="126" t="s">
        <v>273</v>
      </c>
      <c r="D20" s="129">
        <v>489.9809</v>
      </c>
    </row>
    <row r="21" spans="1:4" ht="16.5" customHeight="1">
      <c r="A21" s="125" t="s">
        <v>638</v>
      </c>
      <c r="B21" s="126"/>
      <c r="C21" s="126" t="s">
        <v>274</v>
      </c>
      <c r="D21" s="129">
        <v>579.30735</v>
      </c>
    </row>
    <row r="22" spans="1:4" ht="16.5" customHeight="1">
      <c r="A22" s="125" t="s">
        <v>639</v>
      </c>
      <c r="B22" s="126"/>
      <c r="C22" s="126" t="s">
        <v>275</v>
      </c>
      <c r="D22" s="129">
        <v>1702.2636</v>
      </c>
    </row>
    <row r="23" spans="1:4" ht="16.5" customHeight="1">
      <c r="A23" s="125" t="s">
        <v>640</v>
      </c>
      <c r="B23" s="126"/>
      <c r="C23" s="126" t="s">
        <v>276</v>
      </c>
      <c r="D23" s="129">
        <v>453.1593</v>
      </c>
    </row>
    <row r="24" spans="1:4" ht="16.5" customHeight="1">
      <c r="A24" s="125" t="s">
        <v>641</v>
      </c>
      <c r="B24" s="126"/>
      <c r="C24" s="126" t="s">
        <v>277</v>
      </c>
      <c r="D24" s="129">
        <v>645.5841</v>
      </c>
    </row>
    <row r="25" spans="1:4" ht="16.5" customHeight="1">
      <c r="A25" s="125" t="s">
        <v>642</v>
      </c>
      <c r="B25" s="126"/>
      <c r="C25" s="126" t="s">
        <v>278</v>
      </c>
      <c r="D25" s="129">
        <v>368.7014</v>
      </c>
    </row>
    <row r="26" spans="1:4" ht="16.5" customHeight="1">
      <c r="A26" s="125" t="s">
        <v>643</v>
      </c>
      <c r="B26" s="126"/>
      <c r="C26" s="126" t="s">
        <v>279</v>
      </c>
      <c r="D26" s="129">
        <v>335.9184</v>
      </c>
    </row>
    <row r="27" spans="1:4" ht="16.5" customHeight="1">
      <c r="A27" s="125" t="s">
        <v>644</v>
      </c>
      <c r="B27" s="162" t="s">
        <v>2</v>
      </c>
      <c r="C27" s="163"/>
      <c r="D27" s="129">
        <v>10690.506894</v>
      </c>
    </row>
    <row r="28" spans="1:4" ht="16.5" customHeight="1">
      <c r="A28" s="125" t="s">
        <v>645</v>
      </c>
      <c r="B28" s="126"/>
      <c r="C28" s="126" t="s">
        <v>280</v>
      </c>
      <c r="D28" s="129">
        <v>3335</v>
      </c>
    </row>
    <row r="29" spans="1:4" ht="16.5" customHeight="1">
      <c r="A29" s="125" t="s">
        <v>646</v>
      </c>
      <c r="B29" s="126"/>
      <c r="C29" s="126" t="s">
        <v>281</v>
      </c>
      <c r="D29" s="129">
        <v>2239.2892</v>
      </c>
    </row>
    <row r="30" spans="1:4" ht="16.5" customHeight="1">
      <c r="A30" s="125" t="s">
        <v>647</v>
      </c>
      <c r="B30" s="126"/>
      <c r="C30" s="126" t="s">
        <v>282</v>
      </c>
      <c r="D30" s="129">
        <v>2880.7422</v>
      </c>
    </row>
    <row r="31" spans="1:4" ht="16.5" customHeight="1">
      <c r="A31" s="125" t="s">
        <v>648</v>
      </c>
      <c r="B31" s="126"/>
      <c r="C31" s="126" t="s">
        <v>283</v>
      </c>
      <c r="D31" s="129">
        <v>987.282884</v>
      </c>
    </row>
    <row r="32" spans="1:4" ht="16.5" customHeight="1">
      <c r="A32" s="125" t="s">
        <v>649</v>
      </c>
      <c r="B32" s="126"/>
      <c r="C32" s="126" t="s">
        <v>284</v>
      </c>
      <c r="D32" s="129">
        <v>1248.19261</v>
      </c>
    </row>
    <row r="33" spans="1:4" ht="16.5" customHeight="1">
      <c r="A33" s="125" t="s">
        <v>650</v>
      </c>
      <c r="B33" s="162" t="s">
        <v>3</v>
      </c>
      <c r="C33" s="163"/>
      <c r="D33" s="129">
        <v>61228.745935</v>
      </c>
    </row>
    <row r="34" spans="1:4" ht="16.5" customHeight="1">
      <c r="A34" s="125" t="s">
        <v>651</v>
      </c>
      <c r="B34" s="126"/>
      <c r="C34" s="126" t="s">
        <v>285</v>
      </c>
      <c r="D34" s="129">
        <v>526.1792</v>
      </c>
    </row>
    <row r="35" spans="1:4" ht="16.5" customHeight="1">
      <c r="A35" s="125" t="s">
        <v>652</v>
      </c>
      <c r="B35" s="126"/>
      <c r="C35" s="126" t="s">
        <v>82</v>
      </c>
      <c r="D35" s="129">
        <v>38158.838564</v>
      </c>
    </row>
    <row r="36" spans="1:4" ht="16.5" customHeight="1">
      <c r="A36" s="125" t="s">
        <v>653</v>
      </c>
      <c r="B36" s="126"/>
      <c r="C36" s="126" t="s">
        <v>286</v>
      </c>
      <c r="D36" s="129">
        <v>2606.999471</v>
      </c>
    </row>
    <row r="37" spans="1:4" ht="16.5" customHeight="1">
      <c r="A37" s="125" t="s">
        <v>654</v>
      </c>
      <c r="B37" s="126"/>
      <c r="C37" s="126" t="s">
        <v>287</v>
      </c>
      <c r="D37" s="129">
        <v>48.74</v>
      </c>
    </row>
    <row r="38" spans="1:4" ht="16.5" customHeight="1">
      <c r="A38" s="125" t="s">
        <v>655</v>
      </c>
      <c r="B38" s="126"/>
      <c r="C38" s="126" t="s">
        <v>288</v>
      </c>
      <c r="D38" s="129">
        <v>73.6</v>
      </c>
    </row>
    <row r="39" spans="1:4" ht="16.5" customHeight="1">
      <c r="A39" s="125" t="s">
        <v>656</v>
      </c>
      <c r="B39" s="126"/>
      <c r="C39" s="126" t="s">
        <v>289</v>
      </c>
      <c r="D39" s="129">
        <v>959.3887</v>
      </c>
    </row>
    <row r="40" spans="1:4" ht="16.5" customHeight="1">
      <c r="A40" s="125" t="s">
        <v>657</v>
      </c>
      <c r="B40" s="126"/>
      <c r="C40" s="126" t="s">
        <v>290</v>
      </c>
      <c r="D40" s="129">
        <v>18855</v>
      </c>
    </row>
    <row r="41" spans="1:4" ht="16.5" customHeight="1">
      <c r="A41" s="125" t="s">
        <v>658</v>
      </c>
      <c r="B41" s="162" t="s">
        <v>582</v>
      </c>
      <c r="C41" s="163"/>
      <c r="D41" s="129">
        <v>8415.8259</v>
      </c>
    </row>
    <row r="42" spans="1:4" ht="16.5" customHeight="1">
      <c r="A42" s="125" t="s">
        <v>659</v>
      </c>
      <c r="B42" s="126"/>
      <c r="C42" s="126" t="s">
        <v>291</v>
      </c>
      <c r="D42" s="129">
        <v>282.0859</v>
      </c>
    </row>
    <row r="43" spans="1:4" ht="16.5" customHeight="1">
      <c r="A43" s="125" t="s">
        <v>660</v>
      </c>
      <c r="B43" s="126"/>
      <c r="C43" s="126" t="s">
        <v>292</v>
      </c>
      <c r="D43" s="129">
        <v>6880</v>
      </c>
    </row>
    <row r="44" spans="1:4" ht="16.5" customHeight="1">
      <c r="A44" s="125" t="s">
        <v>661</v>
      </c>
      <c r="B44" s="126"/>
      <c r="C44" s="126" t="s">
        <v>293</v>
      </c>
      <c r="D44" s="129">
        <v>83.74</v>
      </c>
    </row>
    <row r="45" spans="1:4" ht="16.5" customHeight="1">
      <c r="A45" s="125" t="s">
        <v>662</v>
      </c>
      <c r="B45" s="126"/>
      <c r="C45" s="126" t="s">
        <v>294</v>
      </c>
      <c r="D45" s="129">
        <v>1170</v>
      </c>
    </row>
    <row r="46" spans="1:4" ht="16.5" customHeight="1">
      <c r="A46" s="125" t="s">
        <v>663</v>
      </c>
      <c r="B46" s="162" t="s">
        <v>4</v>
      </c>
      <c r="C46" s="163"/>
      <c r="D46" s="129">
        <v>3254.2689</v>
      </c>
    </row>
    <row r="47" spans="1:4" ht="16.5" customHeight="1">
      <c r="A47" s="125" t="s">
        <v>664</v>
      </c>
      <c r="B47" s="126"/>
      <c r="C47" s="126" t="s">
        <v>83</v>
      </c>
      <c r="D47" s="129">
        <v>2423.1318</v>
      </c>
    </row>
    <row r="48" spans="1:4" ht="16.5" customHeight="1">
      <c r="A48" s="125" t="s">
        <v>665</v>
      </c>
      <c r="B48" s="126"/>
      <c r="C48" s="126" t="s">
        <v>295</v>
      </c>
      <c r="D48" s="129">
        <v>24</v>
      </c>
    </row>
    <row r="49" spans="1:4" ht="16.5" customHeight="1">
      <c r="A49" s="125" t="s">
        <v>666</v>
      </c>
      <c r="B49" s="126"/>
      <c r="C49" s="126" t="s">
        <v>296</v>
      </c>
      <c r="D49" s="129">
        <v>673.3869</v>
      </c>
    </row>
    <row r="50" spans="1:4" ht="16.5" customHeight="1">
      <c r="A50" s="125" t="s">
        <v>667</v>
      </c>
      <c r="B50" s="126"/>
      <c r="C50" s="126" t="s">
        <v>297</v>
      </c>
      <c r="D50" s="129">
        <v>128.7502</v>
      </c>
    </row>
    <row r="51" spans="1:4" ht="16.5" customHeight="1">
      <c r="A51" s="125" t="s">
        <v>668</v>
      </c>
      <c r="B51" s="126"/>
      <c r="C51" s="126" t="s">
        <v>298</v>
      </c>
      <c r="D51" s="129">
        <v>5</v>
      </c>
    </row>
    <row r="52" spans="1:4" ht="16.5" customHeight="1">
      <c r="A52" s="125" t="s">
        <v>669</v>
      </c>
      <c r="B52" s="162" t="s">
        <v>5</v>
      </c>
      <c r="C52" s="163"/>
      <c r="D52" s="129">
        <v>21104.7002</v>
      </c>
    </row>
    <row r="53" spans="1:4" ht="16.5" customHeight="1">
      <c r="A53" s="125" t="s">
        <v>670</v>
      </c>
      <c r="B53" s="126"/>
      <c r="C53" s="126" t="s">
        <v>299</v>
      </c>
      <c r="D53" s="129">
        <v>1632.1753</v>
      </c>
    </row>
    <row r="54" spans="1:4" ht="16.5" customHeight="1">
      <c r="A54" s="125" t="s">
        <v>671</v>
      </c>
      <c r="B54" s="126"/>
      <c r="C54" s="126" t="s">
        <v>300</v>
      </c>
      <c r="D54" s="129">
        <v>3051.8675</v>
      </c>
    </row>
    <row r="55" spans="1:4" ht="16.5" customHeight="1">
      <c r="A55" s="125" t="s">
        <v>672</v>
      </c>
      <c r="B55" s="126"/>
      <c r="C55" s="126" t="s">
        <v>301</v>
      </c>
      <c r="D55" s="129">
        <v>7367.35</v>
      </c>
    </row>
    <row r="56" spans="1:4" ht="16.5" customHeight="1">
      <c r="A56" s="125" t="s">
        <v>673</v>
      </c>
      <c r="B56" s="126"/>
      <c r="C56" s="126" t="s">
        <v>302</v>
      </c>
      <c r="D56" s="129">
        <v>3203.6501</v>
      </c>
    </row>
    <row r="57" spans="1:4" ht="16.5" customHeight="1">
      <c r="A57" s="125" t="s">
        <v>674</v>
      </c>
      <c r="B57" s="126"/>
      <c r="C57" s="126" t="s">
        <v>303</v>
      </c>
      <c r="D57" s="129">
        <v>515</v>
      </c>
    </row>
    <row r="58" spans="1:4" ht="16.5" customHeight="1">
      <c r="A58" s="125" t="s">
        <v>675</v>
      </c>
      <c r="B58" s="126"/>
      <c r="C58" s="126" t="s">
        <v>304</v>
      </c>
      <c r="D58" s="129">
        <v>40</v>
      </c>
    </row>
    <row r="59" spans="1:4" ht="16.5" customHeight="1">
      <c r="A59" s="125" t="s">
        <v>676</v>
      </c>
      <c r="B59" s="126"/>
      <c r="C59" s="126" t="s">
        <v>305</v>
      </c>
      <c r="D59" s="129">
        <v>0.82</v>
      </c>
    </row>
    <row r="60" spans="1:4" ht="16.5" customHeight="1">
      <c r="A60" s="125" t="s">
        <v>677</v>
      </c>
      <c r="B60" s="126"/>
      <c r="C60" s="126" t="s">
        <v>306</v>
      </c>
      <c r="D60" s="129">
        <v>1006.8483</v>
      </c>
    </row>
    <row r="61" spans="1:4" ht="16.5" customHeight="1">
      <c r="A61" s="125" t="s">
        <v>678</v>
      </c>
      <c r="B61" s="126"/>
      <c r="C61" s="126" t="s">
        <v>307</v>
      </c>
      <c r="D61" s="129">
        <v>774.29</v>
      </c>
    </row>
    <row r="62" spans="1:4" ht="16.5" customHeight="1">
      <c r="A62" s="125" t="s">
        <v>679</v>
      </c>
      <c r="B62" s="126"/>
      <c r="C62" s="126" t="s">
        <v>308</v>
      </c>
      <c r="D62" s="129">
        <v>151.5236</v>
      </c>
    </row>
    <row r="63" spans="1:4" ht="16.5" customHeight="1">
      <c r="A63" s="125" t="s">
        <v>680</v>
      </c>
      <c r="B63" s="126"/>
      <c r="C63" s="126" t="s">
        <v>309</v>
      </c>
      <c r="D63" s="129">
        <v>5</v>
      </c>
    </row>
    <row r="64" spans="1:4" ht="16.5" customHeight="1">
      <c r="A64" s="125" t="s">
        <v>681</v>
      </c>
      <c r="B64" s="126"/>
      <c r="C64" s="126" t="s">
        <v>310</v>
      </c>
      <c r="D64" s="129">
        <v>124.7754</v>
      </c>
    </row>
    <row r="65" spans="1:4" ht="16.5" customHeight="1">
      <c r="A65" s="125" t="s">
        <v>682</v>
      </c>
      <c r="B65" s="126"/>
      <c r="C65" s="126" t="s">
        <v>311</v>
      </c>
      <c r="D65" s="129">
        <v>1815</v>
      </c>
    </row>
    <row r="66" spans="1:4" ht="16.5" customHeight="1">
      <c r="A66" s="125" t="s">
        <v>683</v>
      </c>
      <c r="B66" s="126"/>
      <c r="C66" s="126" t="s">
        <v>312</v>
      </c>
      <c r="D66" s="129">
        <v>874</v>
      </c>
    </row>
    <row r="67" spans="1:4" ht="16.5" customHeight="1">
      <c r="A67" s="125" t="s">
        <v>684</v>
      </c>
      <c r="B67" s="126"/>
      <c r="C67" s="126" t="s">
        <v>313</v>
      </c>
      <c r="D67" s="129">
        <v>397.4</v>
      </c>
    </row>
    <row r="68" spans="1:4" ht="16.5" customHeight="1">
      <c r="A68" s="125" t="s">
        <v>685</v>
      </c>
      <c r="B68" s="126"/>
      <c r="C68" s="126" t="s">
        <v>314</v>
      </c>
      <c r="D68" s="129">
        <v>145</v>
      </c>
    </row>
    <row r="69" spans="1:4" ht="16.5" customHeight="1">
      <c r="A69" s="125" t="s">
        <v>686</v>
      </c>
      <c r="B69" s="162" t="s">
        <v>6</v>
      </c>
      <c r="C69" s="163"/>
      <c r="D69" s="129">
        <v>15672.837819999999</v>
      </c>
    </row>
    <row r="70" spans="1:4" ht="16.5" customHeight="1">
      <c r="A70" s="125" t="s">
        <v>687</v>
      </c>
      <c r="B70" s="126"/>
      <c r="C70" s="126" t="s">
        <v>315</v>
      </c>
      <c r="D70" s="129">
        <v>729.7172</v>
      </c>
    </row>
    <row r="71" spans="1:4" ht="16.5" customHeight="1">
      <c r="A71" s="125" t="s">
        <v>688</v>
      </c>
      <c r="B71" s="126"/>
      <c r="C71" s="126" t="s">
        <v>84</v>
      </c>
      <c r="D71" s="129">
        <v>16</v>
      </c>
    </row>
    <row r="72" spans="1:4" ht="16.5" customHeight="1">
      <c r="A72" s="125" t="s">
        <v>689</v>
      </c>
      <c r="B72" s="126"/>
      <c r="C72" s="126" t="s">
        <v>316</v>
      </c>
      <c r="D72" s="129">
        <v>3517</v>
      </c>
    </row>
    <row r="73" spans="1:4" ht="16.5" customHeight="1">
      <c r="A73" s="125" t="s">
        <v>690</v>
      </c>
      <c r="B73" s="126"/>
      <c r="C73" s="126" t="s">
        <v>317</v>
      </c>
      <c r="D73" s="129">
        <v>4461.9906200000005</v>
      </c>
    </row>
    <row r="74" spans="1:4" ht="16.5" customHeight="1">
      <c r="A74" s="125" t="s">
        <v>691</v>
      </c>
      <c r="B74" s="126"/>
      <c r="C74" s="126" t="s">
        <v>85</v>
      </c>
      <c r="D74" s="129">
        <v>4280.73</v>
      </c>
    </row>
    <row r="75" spans="1:4" ht="16.5" customHeight="1">
      <c r="A75" s="125" t="s">
        <v>692</v>
      </c>
      <c r="B75" s="126"/>
      <c r="C75" s="126" t="s">
        <v>318</v>
      </c>
      <c r="D75" s="129">
        <v>360.4</v>
      </c>
    </row>
    <row r="76" spans="1:4" ht="16.5" customHeight="1">
      <c r="A76" s="125" t="s">
        <v>693</v>
      </c>
      <c r="B76" s="126"/>
      <c r="C76" s="126" t="s">
        <v>319</v>
      </c>
      <c r="D76" s="129">
        <v>105</v>
      </c>
    </row>
    <row r="77" spans="1:4" ht="16.5" customHeight="1">
      <c r="A77" s="125" t="s">
        <v>694</v>
      </c>
      <c r="B77" s="126"/>
      <c r="C77" s="126" t="s">
        <v>320</v>
      </c>
      <c r="D77" s="129">
        <v>2202</v>
      </c>
    </row>
    <row r="78" spans="1:4" ht="16.5" customHeight="1">
      <c r="A78" s="125" t="s">
        <v>695</v>
      </c>
      <c r="B78" s="162" t="s">
        <v>583</v>
      </c>
      <c r="C78" s="163"/>
      <c r="D78" s="129">
        <v>2845.166836</v>
      </c>
    </row>
    <row r="79" spans="1:4" ht="16.5" customHeight="1">
      <c r="A79" s="125" t="s">
        <v>696</v>
      </c>
      <c r="B79" s="126"/>
      <c r="C79" s="126" t="s">
        <v>321</v>
      </c>
      <c r="D79" s="129">
        <v>345.7801</v>
      </c>
    </row>
    <row r="80" spans="1:4" ht="16.5" customHeight="1">
      <c r="A80" s="125" t="s">
        <v>697</v>
      </c>
      <c r="B80" s="126"/>
      <c r="C80" s="126" t="s">
        <v>322</v>
      </c>
      <c r="D80" s="129">
        <v>803.386736</v>
      </c>
    </row>
    <row r="81" spans="1:4" ht="16.5" customHeight="1">
      <c r="A81" s="125" t="s">
        <v>698</v>
      </c>
      <c r="B81" s="126"/>
      <c r="C81" s="126" t="s">
        <v>323</v>
      </c>
      <c r="D81" s="129">
        <v>196</v>
      </c>
    </row>
    <row r="82" spans="1:4" ht="16.5" customHeight="1">
      <c r="A82" s="125" t="s">
        <v>699</v>
      </c>
      <c r="B82" s="126"/>
      <c r="C82" s="126" t="s">
        <v>324</v>
      </c>
      <c r="D82" s="129">
        <v>1500</v>
      </c>
    </row>
    <row r="83" spans="1:4" ht="16.5" customHeight="1">
      <c r="A83" s="125" t="s">
        <v>700</v>
      </c>
      <c r="B83" s="162" t="s">
        <v>7</v>
      </c>
      <c r="C83" s="163"/>
      <c r="D83" s="129">
        <v>84684.114988</v>
      </c>
    </row>
    <row r="84" spans="1:4" ht="16.5" customHeight="1">
      <c r="A84" s="125" t="s">
        <v>701</v>
      </c>
      <c r="B84" s="126"/>
      <c r="C84" s="126" t="s">
        <v>325</v>
      </c>
      <c r="D84" s="129">
        <v>6608.231065999999</v>
      </c>
    </row>
    <row r="85" spans="1:4" ht="16.5" customHeight="1">
      <c r="A85" s="125" t="s">
        <v>702</v>
      </c>
      <c r="B85" s="126"/>
      <c r="C85" s="126" t="s">
        <v>326</v>
      </c>
      <c r="D85" s="129">
        <v>420</v>
      </c>
    </row>
    <row r="86" spans="1:4" ht="16.5" customHeight="1">
      <c r="A86" s="125" t="s">
        <v>703</v>
      </c>
      <c r="B86" s="126"/>
      <c r="C86" s="126" t="s">
        <v>86</v>
      </c>
      <c r="D86" s="129">
        <v>9467.16</v>
      </c>
    </row>
    <row r="87" spans="1:4" ht="16.5" customHeight="1">
      <c r="A87" s="125" t="s">
        <v>704</v>
      </c>
      <c r="B87" s="126"/>
      <c r="C87" s="126" t="s">
        <v>327</v>
      </c>
      <c r="D87" s="129">
        <v>9321</v>
      </c>
    </row>
    <row r="88" spans="1:4" ht="16.5" customHeight="1">
      <c r="A88" s="125" t="s">
        <v>705</v>
      </c>
      <c r="B88" s="126"/>
      <c r="C88" s="126" t="s">
        <v>328</v>
      </c>
      <c r="D88" s="129">
        <v>58867.723922000005</v>
      </c>
    </row>
    <row r="89" spans="1:4" ht="16.5" customHeight="1">
      <c r="A89" s="125" t="s">
        <v>706</v>
      </c>
      <c r="B89" s="162" t="s">
        <v>584</v>
      </c>
      <c r="C89" s="163"/>
      <c r="D89" s="129">
        <v>7057.420108</v>
      </c>
    </row>
    <row r="90" spans="1:4" ht="16.5" customHeight="1">
      <c r="A90" s="125" t="s">
        <v>707</v>
      </c>
      <c r="B90" s="126"/>
      <c r="C90" s="126" t="s">
        <v>329</v>
      </c>
      <c r="D90" s="129">
        <v>1220.256212</v>
      </c>
    </row>
    <row r="91" spans="1:4" ht="16.5" customHeight="1">
      <c r="A91" s="125" t="s">
        <v>708</v>
      </c>
      <c r="B91" s="126"/>
      <c r="C91" s="126" t="s">
        <v>87</v>
      </c>
      <c r="D91" s="129">
        <v>1569.182772</v>
      </c>
    </row>
    <row r="92" spans="1:4" ht="16.5" customHeight="1">
      <c r="A92" s="125" t="s">
        <v>709</v>
      </c>
      <c r="B92" s="126"/>
      <c r="C92" s="126" t="s">
        <v>330</v>
      </c>
      <c r="D92" s="129">
        <v>3477.9811240000004</v>
      </c>
    </row>
    <row r="93" spans="1:4" ht="16.5" customHeight="1">
      <c r="A93" s="125" t="s">
        <v>710</v>
      </c>
      <c r="B93" s="126"/>
      <c r="C93" s="126" t="s">
        <v>331</v>
      </c>
      <c r="D93" s="129">
        <v>140</v>
      </c>
    </row>
    <row r="94" spans="1:4" ht="16.5" customHeight="1">
      <c r="A94" s="125" t="s">
        <v>711</v>
      </c>
      <c r="B94" s="126"/>
      <c r="C94" s="126" t="s">
        <v>712</v>
      </c>
      <c r="D94" s="129">
        <v>650</v>
      </c>
    </row>
    <row r="95" spans="1:4" ht="16.5" customHeight="1">
      <c r="A95" s="125" t="s">
        <v>713</v>
      </c>
      <c r="B95" s="162" t="s">
        <v>585</v>
      </c>
      <c r="C95" s="163"/>
      <c r="D95" s="129">
        <v>5037.3859600000005</v>
      </c>
    </row>
    <row r="96" spans="1:4" ht="16.5" customHeight="1">
      <c r="A96" s="125" t="s">
        <v>714</v>
      </c>
      <c r="B96" s="126"/>
      <c r="C96" s="126" t="s">
        <v>332</v>
      </c>
      <c r="D96" s="129">
        <v>5037.3859600000005</v>
      </c>
    </row>
    <row r="97" spans="1:4" ht="16.5" customHeight="1">
      <c r="A97" s="125" t="s">
        <v>715</v>
      </c>
      <c r="B97" s="162" t="s">
        <v>259</v>
      </c>
      <c r="C97" s="163"/>
      <c r="D97" s="129">
        <v>7074.316956000001</v>
      </c>
    </row>
    <row r="98" spans="1:4" ht="16.5" customHeight="1">
      <c r="A98" s="125" t="s">
        <v>716</v>
      </c>
      <c r="B98" s="126"/>
      <c r="C98" s="126" t="s">
        <v>333</v>
      </c>
      <c r="D98" s="129">
        <v>544.316956</v>
      </c>
    </row>
    <row r="99" spans="1:4" ht="16.5" customHeight="1">
      <c r="A99" s="125" t="s">
        <v>717</v>
      </c>
      <c r="B99" s="126"/>
      <c r="C99" s="126" t="s">
        <v>334</v>
      </c>
      <c r="D99" s="129">
        <v>30</v>
      </c>
    </row>
    <row r="100" spans="1:4" ht="16.5" customHeight="1">
      <c r="A100" s="125" t="s">
        <v>718</v>
      </c>
      <c r="B100" s="126"/>
      <c r="C100" s="126" t="s">
        <v>335</v>
      </c>
      <c r="D100" s="129">
        <v>6500</v>
      </c>
    </row>
    <row r="101" spans="1:4" ht="16.5" customHeight="1">
      <c r="A101" s="125" t="s">
        <v>719</v>
      </c>
      <c r="B101" s="162" t="s">
        <v>586</v>
      </c>
      <c r="C101" s="163"/>
      <c r="D101" s="129">
        <v>719.349225</v>
      </c>
    </row>
    <row r="102" spans="1:4" ht="16.5" customHeight="1">
      <c r="A102" s="125" t="s">
        <v>720</v>
      </c>
      <c r="B102" s="126"/>
      <c r="C102" s="126" t="s">
        <v>336</v>
      </c>
      <c r="D102" s="129">
        <v>719.349225</v>
      </c>
    </row>
    <row r="103" spans="1:4" ht="16.5" customHeight="1">
      <c r="A103" s="125" t="s">
        <v>721</v>
      </c>
      <c r="B103" s="162" t="s">
        <v>8</v>
      </c>
      <c r="C103" s="163"/>
      <c r="D103" s="129">
        <v>8631.90576</v>
      </c>
    </row>
    <row r="104" spans="1:4" ht="16.5" customHeight="1">
      <c r="A104" s="125" t="s">
        <v>722</v>
      </c>
      <c r="B104" s="126"/>
      <c r="C104" s="126" t="s">
        <v>337</v>
      </c>
      <c r="D104" s="129">
        <v>100</v>
      </c>
    </row>
    <row r="105" spans="1:4" ht="16.5" customHeight="1">
      <c r="A105" s="125" t="s">
        <v>723</v>
      </c>
      <c r="B105" s="126"/>
      <c r="C105" s="126" t="s">
        <v>338</v>
      </c>
      <c r="D105" s="129">
        <v>8531.90576</v>
      </c>
    </row>
    <row r="106" spans="1:4" ht="16.5" customHeight="1">
      <c r="A106" s="125" t="s">
        <v>724</v>
      </c>
      <c r="B106" s="162" t="s">
        <v>260</v>
      </c>
      <c r="C106" s="163"/>
      <c r="D106" s="129">
        <v>16144.1058</v>
      </c>
    </row>
    <row r="107" spans="1:4" ht="16.5" customHeight="1">
      <c r="A107" s="125" t="s">
        <v>725</v>
      </c>
      <c r="B107" s="126"/>
      <c r="C107" s="126" t="s">
        <v>260</v>
      </c>
      <c r="D107" s="129">
        <v>16144.1058</v>
      </c>
    </row>
  </sheetData>
  <sheetProtection/>
  <mergeCells count="20">
    <mergeCell ref="B106:C106"/>
    <mergeCell ref="B52:C52"/>
    <mergeCell ref="B69:C69"/>
    <mergeCell ref="B78:C78"/>
    <mergeCell ref="B83:C83"/>
    <mergeCell ref="B89:C89"/>
    <mergeCell ref="B95:C95"/>
    <mergeCell ref="B97:C97"/>
    <mergeCell ref="B101:C101"/>
    <mergeCell ref="B103:C103"/>
    <mergeCell ref="B41:C41"/>
    <mergeCell ref="B46:C46"/>
    <mergeCell ref="A2:D2"/>
    <mergeCell ref="A4:A5"/>
    <mergeCell ref="B4:C4"/>
    <mergeCell ref="D4:D5"/>
    <mergeCell ref="A6:C6"/>
    <mergeCell ref="B7:C7"/>
    <mergeCell ref="B27:C27"/>
    <mergeCell ref="B33:C33"/>
  </mergeCells>
  <printOptions horizontalCentered="1"/>
  <pageMargins left="0.7874015748031497" right="0.7874015748031497" top="1.1811023622047245" bottom="1.0236220472440944" header="0.7874015748031497" footer="0.7874015748031497"/>
  <pageSetup firstPageNumber="2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2016-01-08T02:57:35Z</cp:lastPrinted>
  <dcterms:created xsi:type="dcterms:W3CDTF">1996-12-17T01:32:42Z</dcterms:created>
  <dcterms:modified xsi:type="dcterms:W3CDTF">2016-01-08T02:57:39Z</dcterms:modified>
  <cp:category/>
  <cp:version/>
  <cp:contentType/>
  <cp:contentStatus/>
</cp:coreProperties>
</file>